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<sst xmlns="http://schemas.openxmlformats.org/spreadsheetml/2006/main" count="315" uniqueCount="194">
  <si>
    <t>广告宣传制作报价表</t>
  </si>
  <si>
    <t>序号</t>
  </si>
  <si>
    <t>类别</t>
  </si>
  <si>
    <t>商品名称</t>
  </si>
  <si>
    <t>型号规格</t>
  </si>
  <si>
    <t>单位</t>
  </si>
  <si>
    <t>年预估量</t>
  </si>
  <si>
    <t>单价</t>
  </si>
  <si>
    <t>合计金额</t>
  </si>
  <si>
    <t>科室牌</t>
  </si>
  <si>
    <t>户外写真覆哑膜+5mm厚PVC</t>
  </si>
  <si>
    <t>32cm*15cm（块）</t>
  </si>
  <si>
    <t>块</t>
  </si>
  <si>
    <t>压克力背喷</t>
  </si>
  <si>
    <t>铝合金型材造型，烤漆，内容油墨丝网印刷</t>
  </si>
  <si>
    <t>32cm*15cm</t>
  </si>
  <si>
    <t>写真</t>
  </si>
  <si>
    <t>高清户外写真覆哑膜</t>
  </si>
  <si>
    <t>规格自定</t>
  </si>
  <si>
    <t>平方米</t>
  </si>
  <si>
    <t>高清户外写真覆哑膜贴5mm厚超卡板，胶粘安装上墙</t>
  </si>
  <si>
    <t>写真覆哑膜+PVC板</t>
  </si>
  <si>
    <t>写真覆哑膜</t>
  </si>
  <si>
    <t>写真贴5mm厚PVC</t>
  </si>
  <si>
    <t>高清户外写真覆哑膜贴KT板</t>
  </si>
  <si>
    <t>宣传框</t>
  </si>
  <si>
    <t>3cm宽开启式铝合金型材+烤漆，面板足3mm亚克力，底板3mmPVC板</t>
  </si>
  <si>
    <t>100cm*55cm</t>
  </si>
  <si>
    <t>宣传画面</t>
  </si>
  <si>
    <t>张</t>
  </si>
  <si>
    <t>展架内容</t>
  </si>
  <si>
    <t>户外写真覆哑膜+KT板</t>
  </si>
  <si>
    <t>0.8m*1.2m</t>
  </si>
  <si>
    <t>户外写真覆哑膜</t>
  </si>
  <si>
    <t>桌牌</t>
  </si>
  <si>
    <t>桌牌+高清写真</t>
  </si>
  <si>
    <t>20cm*10cm</t>
  </si>
  <si>
    <t>个</t>
  </si>
  <si>
    <t>高清写真画面（双面）</t>
  </si>
  <si>
    <t>木画框</t>
  </si>
  <si>
    <t>实木相框5cm</t>
  </si>
  <si>
    <t>米</t>
  </si>
  <si>
    <t>宣传框更换宣传框</t>
  </si>
  <si>
    <t>塑料相框</t>
  </si>
  <si>
    <t>塑料相框1cm</t>
  </si>
  <si>
    <t>塑料相框2cm</t>
  </si>
  <si>
    <t>X展架画</t>
  </si>
  <si>
    <t>进口机户外写真覆哑膜画面</t>
  </si>
  <si>
    <t>0.8m*1.8m</t>
  </si>
  <si>
    <t>易拉宝</t>
  </si>
  <si>
    <t>加厚型全铝合金</t>
  </si>
  <si>
    <t>0.8m*2m</t>
  </si>
  <si>
    <t>易拉宝画面</t>
  </si>
  <si>
    <t>0.8*2m</t>
  </si>
  <si>
    <t>胸牌（含外壳）</t>
  </si>
  <si>
    <t>9cm*6cm</t>
  </si>
  <si>
    <t>门型展板</t>
  </si>
  <si>
    <t>高清户外写真覆哑膜加门型架</t>
  </si>
  <si>
    <t>套</t>
  </si>
  <si>
    <t>喷绘</t>
  </si>
  <si>
    <t>喷绘安装</t>
  </si>
  <si>
    <t>按平方计价</t>
  </si>
  <si>
    <t>平方</t>
  </si>
  <si>
    <t>奖牌</t>
  </si>
  <si>
    <t>（腐刻钛金）</t>
  </si>
  <si>
    <t>60*40cm</t>
  </si>
  <si>
    <t>（面砂金）</t>
  </si>
  <si>
    <t>35*50cm</t>
  </si>
  <si>
    <t>PVC字</t>
  </si>
  <si>
    <t>喷漆+安装+材料</t>
  </si>
  <si>
    <t>2cm厚</t>
  </si>
  <si>
    <t>cm</t>
  </si>
  <si>
    <t>1.5cm厚</t>
  </si>
  <si>
    <t>1cm厚</t>
  </si>
  <si>
    <t>水晶字</t>
  </si>
  <si>
    <t>雕刻、安装</t>
  </si>
  <si>
    <t>15+3mm厚</t>
  </si>
  <si>
    <t>10+3mm厚</t>
  </si>
  <si>
    <t>8+3mm厚</t>
  </si>
  <si>
    <t>立体金属字</t>
  </si>
  <si>
    <t>镀锌板激光切割、焊接、喷漆安装</t>
  </si>
  <si>
    <t>1.0mm厚</t>
  </si>
  <si>
    <t>立体钛金字</t>
  </si>
  <si>
    <t>钛金板激光切割、焊接、喷漆安装</t>
  </si>
  <si>
    <t>PVCUV打印</t>
  </si>
  <si>
    <t>UV打印雕刻+安装</t>
  </si>
  <si>
    <t>PVCUV打印加钢化晶片</t>
  </si>
  <si>
    <t>横幅</t>
  </si>
  <si>
    <t>激光条幅布</t>
  </si>
  <si>
    <t>幅宽0.7m</t>
  </si>
  <si>
    <t>幅宽0.9m</t>
  </si>
  <si>
    <t>幅宽1m</t>
  </si>
  <si>
    <t>幅宽1.2m</t>
  </si>
  <si>
    <t>幅宽1.5m</t>
  </si>
  <si>
    <t>奖杯</t>
  </si>
  <si>
    <t>透明水晶</t>
  </si>
  <si>
    <t>20*10cm</t>
  </si>
  <si>
    <t>金黄色</t>
  </si>
  <si>
    <t>45cm高</t>
  </si>
  <si>
    <t>亚克力盒子</t>
  </si>
  <si>
    <t>透明亚克力盒子</t>
  </si>
  <si>
    <t>10cm*16cm</t>
  </si>
  <si>
    <t>21cm*29.7cm</t>
  </si>
  <si>
    <t>校务公开投诉信箱</t>
  </si>
  <si>
    <t>意见箱+画面</t>
  </si>
  <si>
    <t>18x24cm</t>
  </si>
  <si>
    <t>校车车身贴</t>
  </si>
  <si>
    <t>户外晶彩格</t>
  </si>
  <si>
    <t>辆</t>
  </si>
  <si>
    <t>旗子（党旗）</t>
  </si>
  <si>
    <t xml:space="preserve">丝印成品 </t>
  </si>
  <si>
    <t>丝绸
（1-3号国旗规格）</t>
  </si>
  <si>
    <t>面</t>
  </si>
  <si>
    <t>旗子（国旗）</t>
  </si>
  <si>
    <t>旗子（校旗）</t>
  </si>
  <si>
    <t xml:space="preserve">制作版丝印 </t>
  </si>
  <si>
    <t>丝绸手工印制
（1-3号国旗规格）</t>
  </si>
  <si>
    <t>道旗</t>
  </si>
  <si>
    <t xml:space="preserve">丝印 </t>
  </si>
  <si>
    <t>0.9m*1.4m（颜色可自选）</t>
  </si>
  <si>
    <t xml:space="preserve">流动红旗 </t>
  </si>
  <si>
    <t>绒布发泡丝印，含配件</t>
  </si>
  <si>
    <t>50*55cm锦旗</t>
  </si>
  <si>
    <t>60*90cm锦旗</t>
  </si>
  <si>
    <t>0.5*0.4三角旗</t>
  </si>
  <si>
    <t>授带</t>
  </si>
  <si>
    <t>绒布发泡丝印，含装饰金边和黄穗装饰</t>
  </si>
  <si>
    <t>0.1*1.8米</t>
  </si>
  <si>
    <t>宣传栏</t>
  </si>
  <si>
    <t>铸铁+铝合金+超薄灯箱</t>
  </si>
  <si>
    <t>5.2m*2.5m</t>
  </si>
  <si>
    <t>双面铝合金展板</t>
  </si>
  <si>
    <t>双面铝合金展板，含单面画面，前开启试更换画面，四脚带轮</t>
  </si>
  <si>
    <t>整体规格2.4*2.6米，展板规格1.2*2.4米</t>
  </si>
  <si>
    <t>不锈钢落地展板</t>
  </si>
  <si>
    <t>不锈钢落地式展架，加底板、内容，</t>
  </si>
  <si>
    <t>整体规格1*1.5米，展板内容规格0.8*1.2米</t>
  </si>
  <si>
    <t>不锈钢立柱警示牌</t>
  </si>
  <si>
    <t>不锈钢落地式提示牌，立柱安装，双面粘贴内容，压克力面板</t>
  </si>
  <si>
    <t>顶牌规格0.6*0.4米，整体规格1.5*0.6米</t>
  </si>
  <si>
    <t>不锈钢吊牌</t>
  </si>
  <si>
    <t>1.0拉丝不锈钢腐蚀、烤漆、安装</t>
  </si>
  <si>
    <t>0.34*2米侧面厚2CM</t>
  </si>
  <si>
    <t>0.6*0.4米侧面厚2CM</t>
  </si>
  <si>
    <t>软膜灯箱</t>
  </si>
  <si>
    <t>6cm铝边型材，LED灯，压变器，软膜打印打边安装</t>
  </si>
  <si>
    <t>立屏展板</t>
  </si>
  <si>
    <t>立屏展板，钢板底坐，双面铝合金展板，双面画面，现场组装，含双面写真画面和底板</t>
  </si>
  <si>
    <t>0.8*1.8米</t>
  </si>
  <si>
    <t>背景行架</t>
  </si>
  <si>
    <t>行架安装、拆除</t>
  </si>
  <si>
    <t>行架</t>
  </si>
  <si>
    <t>背景舞台</t>
  </si>
  <si>
    <t>舞台安装、拆除</t>
  </si>
  <si>
    <t>舞台</t>
  </si>
  <si>
    <t>背景地毯</t>
  </si>
  <si>
    <t>红地毯安装、拆除</t>
  </si>
  <si>
    <t>红地毯</t>
  </si>
  <si>
    <t>文件复印</t>
  </si>
  <si>
    <t>100克书写纸复印</t>
  </si>
  <si>
    <t>210*297mm</t>
  </si>
  <si>
    <t>份</t>
  </si>
  <si>
    <t>入学通知</t>
  </si>
  <si>
    <t>300克铜版纸双面印刷、折页</t>
  </si>
  <si>
    <t>210*285mm</t>
  </si>
  <si>
    <t>中等专业学校毕业生登记表</t>
  </si>
  <si>
    <t>双面A3压痕对折粘胶工艺，6页.80克胶版纸印刷</t>
  </si>
  <si>
    <t>210*265mm</t>
  </si>
  <si>
    <t>新生入学登记表</t>
  </si>
  <si>
    <t>双面A4，80克胶版纸印刷</t>
  </si>
  <si>
    <t>学籍卡登记表</t>
  </si>
  <si>
    <t>双面A3压痕对折，4页.80克胶版纸印刷</t>
  </si>
  <si>
    <t>校园安全指示标志牌</t>
  </si>
  <si>
    <t>1.5CMPVCUV打印雕刻，压克力相片盒粘贴2套，广告镜钉安装，打印配套相片</t>
  </si>
  <si>
    <t>0.59*0.79米</t>
  </si>
  <si>
    <t>宣传栏顶棚更换</t>
  </si>
  <si>
    <t>4mm压克力板雕刻，玻璃胶安装，顶棚加固</t>
  </si>
  <si>
    <t>0.8米宽</t>
  </si>
  <si>
    <t>画架</t>
  </si>
  <si>
    <t>木质画架、展示架</t>
  </si>
  <si>
    <t>0.6米宽*1.3</t>
  </si>
  <si>
    <t>奖状</t>
  </si>
  <si>
    <t>157克铜版纸单面快印</t>
  </si>
  <si>
    <t>文件印制</t>
  </si>
  <si>
    <t>内页黑白，含排版快印</t>
  </si>
  <si>
    <t>页</t>
  </si>
  <si>
    <t>书本装订</t>
  </si>
  <si>
    <t>文件书装订，封面彩色</t>
  </si>
  <si>
    <t>420*285mm</t>
  </si>
  <si>
    <t>本</t>
  </si>
  <si>
    <t>内页彩色，含排版快印</t>
  </si>
  <si>
    <t>荣誉证书</t>
  </si>
  <si>
    <t>外壳+内页</t>
  </si>
  <si>
    <t>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</si>
</sst>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topLeftCell="A71" workbookViewId="0">
      <selection activeCell="H86" sqref="H86"/>
    </sheetView>
  </sheetViews>
  <sheetFormatPr defaultColWidth="9" defaultRowHeight="14.25" outlineLevelCol="7"/>
  <cols>
    <col min="1" max="1" width="6.375" style="2" customWidth="1"/>
    <col min="2" max="2" width="16.5" style="2" customWidth="1"/>
    <col min="3" max="3" width="28.375" style="2" customWidth="1"/>
    <col min="4" max="4" width="17.75" style="2" customWidth="1"/>
    <col min="5" max="5" width="9" style="2"/>
    <col min="6" max="6" width="10.125" style="3" customWidth="1"/>
    <col min="7" max="7" width="9" style="2"/>
    <col min="8" max="8" width="12.625" style="2" customWidth="1"/>
    <col min="9" max="16384" width="9" style="2"/>
  </cols>
  <sheetData>
    <row r="1" ht="32.2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2.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3.75" customHeight="1" spans="1:8">
      <c r="A3" s="7">
        <v>1</v>
      </c>
      <c r="B3" s="8" t="s">
        <v>9</v>
      </c>
      <c r="C3" s="8" t="s">
        <v>10</v>
      </c>
      <c r="D3" s="9" t="s">
        <v>11</v>
      </c>
      <c r="E3" s="9" t="s">
        <v>12</v>
      </c>
      <c r="F3" s="10">
        <v>30</v>
      </c>
      <c r="G3" s="11"/>
      <c r="H3" s="10">
        <f>G3*F3</f>
        <v>0</v>
      </c>
    </row>
    <row r="4" ht="33.75" customHeight="1" spans="1:8">
      <c r="A4" s="10">
        <v>2</v>
      </c>
      <c r="B4" s="9"/>
      <c r="C4" s="9" t="s">
        <v>13</v>
      </c>
      <c r="D4" s="9" t="s">
        <v>11</v>
      </c>
      <c r="E4" s="9" t="s">
        <v>12</v>
      </c>
      <c r="F4" s="10">
        <v>30</v>
      </c>
      <c r="G4" s="11"/>
      <c r="H4" s="10">
        <f t="shared" ref="H4:H67" si="0">G4*F4</f>
        <v>0</v>
      </c>
    </row>
    <row r="5" ht="33.75" customHeight="1" spans="1:8">
      <c r="A5" s="10">
        <v>3</v>
      </c>
      <c r="B5" s="9" t="s">
        <v>9</v>
      </c>
      <c r="C5" s="9" t="s">
        <v>14</v>
      </c>
      <c r="D5" s="9" t="s">
        <v>15</v>
      </c>
      <c r="E5" s="9" t="s">
        <v>12</v>
      </c>
      <c r="F5" s="10">
        <v>15</v>
      </c>
      <c r="G5" s="11"/>
      <c r="H5" s="10">
        <f t="shared" si="0"/>
        <v>0</v>
      </c>
    </row>
    <row r="6" ht="33.75" customHeight="1" spans="1:8">
      <c r="A6" s="10">
        <v>4</v>
      </c>
      <c r="B6" s="9" t="s">
        <v>16</v>
      </c>
      <c r="C6" s="9" t="s">
        <v>17</v>
      </c>
      <c r="D6" s="9" t="s">
        <v>18</v>
      </c>
      <c r="E6" s="9" t="s">
        <v>19</v>
      </c>
      <c r="F6" s="10">
        <v>100</v>
      </c>
      <c r="G6" s="11"/>
      <c r="H6" s="10">
        <f t="shared" si="0"/>
        <v>0</v>
      </c>
    </row>
    <row r="7" ht="33.75" customHeight="1" spans="1:8">
      <c r="A7" s="10">
        <v>5</v>
      </c>
      <c r="B7" s="9"/>
      <c r="C7" s="9" t="s">
        <v>20</v>
      </c>
      <c r="D7" s="9" t="s">
        <v>18</v>
      </c>
      <c r="E7" s="9" t="s">
        <v>19</v>
      </c>
      <c r="F7" s="10">
        <v>100</v>
      </c>
      <c r="G7" s="11"/>
      <c r="H7" s="10">
        <f t="shared" si="0"/>
        <v>0</v>
      </c>
    </row>
    <row r="8" ht="33.75" customHeight="1" spans="1:8">
      <c r="A8" s="10">
        <v>6</v>
      </c>
      <c r="B8" s="9"/>
      <c r="C8" s="9" t="s">
        <v>21</v>
      </c>
      <c r="D8" s="9" t="s">
        <v>18</v>
      </c>
      <c r="E8" s="9" t="s">
        <v>19</v>
      </c>
      <c r="F8" s="10">
        <v>50</v>
      </c>
      <c r="G8" s="11"/>
      <c r="H8" s="10">
        <f t="shared" si="0"/>
        <v>0</v>
      </c>
    </row>
    <row r="9" ht="33.75" customHeight="1" spans="1:8">
      <c r="A9" s="10">
        <v>7</v>
      </c>
      <c r="B9" s="9"/>
      <c r="C9" s="9" t="s">
        <v>22</v>
      </c>
      <c r="D9" s="9" t="s">
        <v>18</v>
      </c>
      <c r="E9" s="9" t="s">
        <v>19</v>
      </c>
      <c r="F9" s="10">
        <v>50</v>
      </c>
      <c r="G9" s="11"/>
      <c r="H9" s="10">
        <f t="shared" si="0"/>
        <v>0</v>
      </c>
    </row>
    <row r="10" ht="33.75" customHeight="1" spans="1:8">
      <c r="A10" s="10">
        <v>8</v>
      </c>
      <c r="B10" s="9"/>
      <c r="C10" s="9" t="s">
        <v>23</v>
      </c>
      <c r="D10" s="9" t="s">
        <v>18</v>
      </c>
      <c r="E10" s="9" t="s">
        <v>19</v>
      </c>
      <c r="F10" s="10">
        <v>50</v>
      </c>
      <c r="G10" s="11"/>
      <c r="H10" s="10">
        <f t="shared" si="0"/>
        <v>0</v>
      </c>
    </row>
    <row r="11" ht="33.75" customHeight="1" spans="1:8">
      <c r="A11" s="10">
        <v>9</v>
      </c>
      <c r="B11" s="9"/>
      <c r="C11" s="9" t="s">
        <v>24</v>
      </c>
      <c r="D11" s="9" t="s">
        <v>18</v>
      </c>
      <c r="E11" s="9" t="s">
        <v>19</v>
      </c>
      <c r="F11" s="10">
        <v>50</v>
      </c>
      <c r="G11" s="11"/>
      <c r="H11" s="10">
        <f t="shared" si="0"/>
        <v>0</v>
      </c>
    </row>
    <row r="12" ht="33.75" customHeight="1" spans="1:8">
      <c r="A12" s="10">
        <v>10</v>
      </c>
      <c r="B12" s="9" t="s">
        <v>25</v>
      </c>
      <c r="C12" s="12" t="s">
        <v>26</v>
      </c>
      <c r="D12" s="9" t="s">
        <v>27</v>
      </c>
      <c r="E12" s="9" t="s">
        <v>12</v>
      </c>
      <c r="F12" s="10">
        <v>65</v>
      </c>
      <c r="G12" s="11"/>
      <c r="H12" s="10">
        <f t="shared" si="0"/>
        <v>0</v>
      </c>
    </row>
    <row r="13" ht="33.75" customHeight="1" spans="1:8">
      <c r="A13" s="10">
        <v>11</v>
      </c>
      <c r="B13" s="9" t="s">
        <v>28</v>
      </c>
      <c r="C13" s="9" t="s">
        <v>17</v>
      </c>
      <c r="D13" s="9" t="s">
        <v>27</v>
      </c>
      <c r="E13" s="9" t="s">
        <v>29</v>
      </c>
      <c r="F13" s="10">
        <v>50</v>
      </c>
      <c r="G13" s="11"/>
      <c r="H13" s="10">
        <f t="shared" si="0"/>
        <v>0</v>
      </c>
    </row>
    <row r="14" ht="33.75" customHeight="1" spans="1:8">
      <c r="A14" s="10">
        <v>12</v>
      </c>
      <c r="B14" s="9" t="s">
        <v>30</v>
      </c>
      <c r="C14" s="9" t="s">
        <v>31</v>
      </c>
      <c r="D14" s="9" t="s">
        <v>32</v>
      </c>
      <c r="E14" s="9" t="s">
        <v>12</v>
      </c>
      <c r="F14" s="10">
        <v>50</v>
      </c>
      <c r="G14" s="11"/>
      <c r="H14" s="10">
        <f t="shared" si="0"/>
        <v>0</v>
      </c>
    </row>
    <row r="15" ht="33.75" customHeight="1" spans="1:8">
      <c r="A15" s="10">
        <v>13</v>
      </c>
      <c r="B15" s="9"/>
      <c r="C15" s="9" t="s">
        <v>33</v>
      </c>
      <c r="D15" s="9"/>
      <c r="E15" s="9" t="s">
        <v>29</v>
      </c>
      <c r="F15" s="10">
        <v>50</v>
      </c>
      <c r="G15" s="11"/>
      <c r="H15" s="10">
        <f t="shared" si="0"/>
        <v>0</v>
      </c>
    </row>
    <row r="16" ht="33.75" customHeight="1" spans="1:8">
      <c r="A16" s="10">
        <v>14</v>
      </c>
      <c r="B16" s="9" t="s">
        <v>34</v>
      </c>
      <c r="C16" s="9" t="s">
        <v>35</v>
      </c>
      <c r="D16" s="9" t="s">
        <v>36</v>
      </c>
      <c r="E16" s="9" t="s">
        <v>37</v>
      </c>
      <c r="F16" s="10">
        <v>50</v>
      </c>
      <c r="G16" s="11"/>
      <c r="H16" s="10">
        <f t="shared" si="0"/>
        <v>0</v>
      </c>
    </row>
    <row r="17" ht="33.75" customHeight="1" spans="1:8">
      <c r="A17" s="10">
        <v>15</v>
      </c>
      <c r="B17" s="9"/>
      <c r="C17" s="9" t="s">
        <v>38</v>
      </c>
      <c r="D17" s="9"/>
      <c r="E17" s="9" t="s">
        <v>29</v>
      </c>
      <c r="F17" s="10">
        <v>50</v>
      </c>
      <c r="G17" s="11"/>
      <c r="H17" s="10">
        <f t="shared" si="0"/>
        <v>0</v>
      </c>
    </row>
    <row r="18" ht="33.75" customHeight="1" spans="1:8">
      <c r="A18" s="10">
        <v>16</v>
      </c>
      <c r="B18" s="9" t="s">
        <v>25</v>
      </c>
      <c r="C18" s="9" t="s">
        <v>39</v>
      </c>
      <c r="D18" s="9" t="s">
        <v>40</v>
      </c>
      <c r="E18" s="9" t="s">
        <v>41</v>
      </c>
      <c r="F18" s="10">
        <v>10</v>
      </c>
      <c r="G18" s="11"/>
      <c r="H18" s="10">
        <f t="shared" si="0"/>
        <v>0</v>
      </c>
    </row>
    <row r="19" ht="33.75" customHeight="1" spans="1:8">
      <c r="A19" s="10">
        <v>17</v>
      </c>
      <c r="B19" s="9" t="s">
        <v>42</v>
      </c>
      <c r="C19" s="9" t="s">
        <v>43</v>
      </c>
      <c r="D19" s="9" t="s">
        <v>44</v>
      </c>
      <c r="E19" s="9" t="s">
        <v>41</v>
      </c>
      <c r="F19" s="10">
        <v>10</v>
      </c>
      <c r="G19" s="11"/>
      <c r="H19" s="10">
        <f t="shared" si="0"/>
        <v>0</v>
      </c>
    </row>
    <row r="20" ht="33.75" customHeight="1" spans="1:8">
      <c r="A20" s="10">
        <v>18</v>
      </c>
      <c r="B20" s="9" t="s">
        <v>42</v>
      </c>
      <c r="C20" s="9" t="s">
        <v>43</v>
      </c>
      <c r="D20" s="9" t="s">
        <v>45</v>
      </c>
      <c r="E20" s="9" t="s">
        <v>41</v>
      </c>
      <c r="F20" s="10">
        <v>50</v>
      </c>
      <c r="G20" s="11"/>
      <c r="H20" s="10">
        <f t="shared" si="0"/>
        <v>0</v>
      </c>
    </row>
    <row r="21" ht="33.75" customHeight="1" spans="1:8">
      <c r="A21" s="10">
        <v>19</v>
      </c>
      <c r="B21" s="9" t="s">
        <v>46</v>
      </c>
      <c r="C21" s="9" t="s">
        <v>47</v>
      </c>
      <c r="D21" s="9" t="s">
        <v>48</v>
      </c>
      <c r="E21" s="9" t="s">
        <v>29</v>
      </c>
      <c r="F21" s="10">
        <v>20</v>
      </c>
      <c r="G21" s="11"/>
      <c r="H21" s="10">
        <f t="shared" si="0"/>
        <v>0</v>
      </c>
    </row>
    <row r="22" ht="33.75" customHeight="1" spans="1:8">
      <c r="A22" s="10">
        <v>20</v>
      </c>
      <c r="B22" s="9" t="s">
        <v>49</v>
      </c>
      <c r="C22" s="9" t="s">
        <v>50</v>
      </c>
      <c r="D22" s="9" t="s">
        <v>51</v>
      </c>
      <c r="E22" s="9" t="s">
        <v>37</v>
      </c>
      <c r="F22" s="10">
        <v>20</v>
      </c>
      <c r="G22" s="11"/>
      <c r="H22" s="10">
        <f t="shared" si="0"/>
        <v>0</v>
      </c>
    </row>
    <row r="23" ht="33.75" customHeight="1" spans="1:8">
      <c r="A23" s="10">
        <v>21</v>
      </c>
      <c r="B23" s="9" t="s">
        <v>52</v>
      </c>
      <c r="C23" s="9" t="s">
        <v>17</v>
      </c>
      <c r="D23" s="9" t="s">
        <v>53</v>
      </c>
      <c r="E23" s="9" t="s">
        <v>29</v>
      </c>
      <c r="F23" s="10">
        <v>20</v>
      </c>
      <c r="G23" s="11"/>
      <c r="H23" s="10">
        <f t="shared" si="0"/>
        <v>0</v>
      </c>
    </row>
    <row r="24" ht="33.75" customHeight="1" spans="1:8">
      <c r="A24" s="10">
        <v>22</v>
      </c>
      <c r="B24" s="9" t="s">
        <v>54</v>
      </c>
      <c r="C24" s="9" t="s">
        <v>17</v>
      </c>
      <c r="D24" s="9" t="s">
        <v>55</v>
      </c>
      <c r="E24" s="9" t="s">
        <v>37</v>
      </c>
      <c r="F24" s="10">
        <v>100</v>
      </c>
      <c r="G24" s="11"/>
      <c r="H24" s="10">
        <f t="shared" si="0"/>
        <v>0</v>
      </c>
    </row>
    <row r="25" ht="33.75" customHeight="1" spans="1:8">
      <c r="A25" s="10">
        <v>23</v>
      </c>
      <c r="B25" s="9" t="s">
        <v>56</v>
      </c>
      <c r="C25" s="13" t="s">
        <v>57</v>
      </c>
      <c r="D25" s="9" t="s">
        <v>51</v>
      </c>
      <c r="E25" s="9" t="s">
        <v>58</v>
      </c>
      <c r="F25" s="10">
        <v>30</v>
      </c>
      <c r="G25" s="11"/>
      <c r="H25" s="10">
        <f t="shared" si="0"/>
        <v>0</v>
      </c>
    </row>
    <row r="26" ht="33.75" customHeight="1" spans="1:8">
      <c r="A26" s="10">
        <v>24</v>
      </c>
      <c r="B26" s="9" t="s">
        <v>59</v>
      </c>
      <c r="C26" s="9" t="s">
        <v>60</v>
      </c>
      <c r="D26" s="9" t="s">
        <v>61</v>
      </c>
      <c r="E26" s="9" t="s">
        <v>62</v>
      </c>
      <c r="F26" s="10">
        <v>200</v>
      </c>
      <c r="G26" s="11"/>
      <c r="H26" s="10">
        <f t="shared" si="0"/>
        <v>0</v>
      </c>
    </row>
    <row r="27" ht="33.75" customHeight="1" spans="1:8">
      <c r="A27" s="10">
        <v>25</v>
      </c>
      <c r="B27" s="9" t="s">
        <v>63</v>
      </c>
      <c r="C27" s="9" t="s">
        <v>64</v>
      </c>
      <c r="D27" s="9" t="s">
        <v>65</v>
      </c>
      <c r="E27" s="9" t="s">
        <v>12</v>
      </c>
      <c r="F27" s="10">
        <v>25</v>
      </c>
      <c r="G27" s="11"/>
      <c r="H27" s="10">
        <f t="shared" si="0"/>
        <v>0</v>
      </c>
    </row>
    <row r="28" ht="33.75" customHeight="1" spans="1:8">
      <c r="A28" s="10">
        <v>26</v>
      </c>
      <c r="B28" s="9" t="s">
        <v>63</v>
      </c>
      <c r="C28" s="9" t="s">
        <v>66</v>
      </c>
      <c r="D28" s="9" t="s">
        <v>67</v>
      </c>
      <c r="E28" s="9" t="s">
        <v>12</v>
      </c>
      <c r="F28" s="10">
        <v>30</v>
      </c>
      <c r="G28" s="11"/>
      <c r="H28" s="10">
        <f t="shared" si="0"/>
        <v>0</v>
      </c>
    </row>
    <row r="29" ht="33.75" customHeight="1" spans="1:8">
      <c r="A29" s="10">
        <v>27</v>
      </c>
      <c r="B29" s="9" t="s">
        <v>68</v>
      </c>
      <c r="C29" s="9" t="s">
        <v>69</v>
      </c>
      <c r="D29" s="9" t="s">
        <v>70</v>
      </c>
      <c r="E29" s="9" t="s">
        <v>71</v>
      </c>
      <c r="F29" s="10">
        <v>200</v>
      </c>
      <c r="G29" s="11"/>
      <c r="H29" s="10">
        <f t="shared" si="0"/>
        <v>0</v>
      </c>
    </row>
    <row r="30" ht="33.75" customHeight="1" spans="1:8">
      <c r="A30" s="10">
        <v>28</v>
      </c>
      <c r="B30" s="9"/>
      <c r="C30" s="9" t="s">
        <v>69</v>
      </c>
      <c r="D30" s="9" t="s">
        <v>72</v>
      </c>
      <c r="E30" s="9" t="s">
        <v>71</v>
      </c>
      <c r="F30" s="10">
        <v>200</v>
      </c>
      <c r="G30" s="11"/>
      <c r="H30" s="10">
        <f t="shared" si="0"/>
        <v>0</v>
      </c>
    </row>
    <row r="31" ht="33.75" customHeight="1" spans="1:8">
      <c r="A31" s="10">
        <v>29</v>
      </c>
      <c r="B31" s="9"/>
      <c r="C31" s="9" t="s">
        <v>69</v>
      </c>
      <c r="D31" s="9" t="s">
        <v>73</v>
      </c>
      <c r="E31" s="9" t="s">
        <v>71</v>
      </c>
      <c r="F31" s="10">
        <v>200</v>
      </c>
      <c r="G31" s="11"/>
      <c r="H31" s="10">
        <f t="shared" si="0"/>
        <v>0</v>
      </c>
    </row>
    <row r="32" ht="33.75" customHeight="1" spans="1:8">
      <c r="A32" s="10">
        <v>30</v>
      </c>
      <c r="B32" s="9" t="s">
        <v>74</v>
      </c>
      <c r="C32" s="9" t="s">
        <v>75</v>
      </c>
      <c r="D32" s="9" t="s">
        <v>76</v>
      </c>
      <c r="E32" s="9" t="s">
        <v>71</v>
      </c>
      <c r="F32" s="10">
        <v>100</v>
      </c>
      <c r="G32" s="11"/>
      <c r="H32" s="10">
        <f t="shared" si="0"/>
        <v>0</v>
      </c>
    </row>
    <row r="33" ht="33.75" customHeight="1" spans="1:8">
      <c r="A33" s="10">
        <v>31</v>
      </c>
      <c r="B33" s="9"/>
      <c r="C33" s="9" t="s">
        <v>75</v>
      </c>
      <c r="D33" s="9" t="s">
        <v>77</v>
      </c>
      <c r="E33" s="9" t="s">
        <v>71</v>
      </c>
      <c r="F33" s="10">
        <v>100</v>
      </c>
      <c r="G33" s="11"/>
      <c r="H33" s="10">
        <f t="shared" si="0"/>
        <v>0</v>
      </c>
    </row>
    <row r="34" ht="33.75" customHeight="1" spans="1:8">
      <c r="A34" s="10">
        <v>32</v>
      </c>
      <c r="B34" s="9"/>
      <c r="C34" s="9" t="s">
        <v>75</v>
      </c>
      <c r="D34" s="9" t="s">
        <v>78</v>
      </c>
      <c r="E34" s="9" t="s">
        <v>71</v>
      </c>
      <c r="F34" s="10">
        <v>150</v>
      </c>
      <c r="G34" s="11"/>
      <c r="H34" s="10">
        <f t="shared" si="0"/>
        <v>0</v>
      </c>
    </row>
    <row r="35" ht="33.75" customHeight="1" spans="1:8">
      <c r="A35" s="10">
        <v>33</v>
      </c>
      <c r="B35" s="9" t="s">
        <v>79</v>
      </c>
      <c r="C35" s="9" t="s">
        <v>80</v>
      </c>
      <c r="D35" s="9" t="s">
        <v>81</v>
      </c>
      <c r="E35" s="9" t="s">
        <v>71</v>
      </c>
      <c r="F35" s="10">
        <v>100</v>
      </c>
      <c r="G35" s="11"/>
      <c r="H35" s="10">
        <f t="shared" si="0"/>
        <v>0</v>
      </c>
    </row>
    <row r="36" ht="33.75" customHeight="1" spans="1:8">
      <c r="A36" s="10">
        <v>34</v>
      </c>
      <c r="B36" s="9" t="s">
        <v>82</v>
      </c>
      <c r="C36" s="9" t="s">
        <v>83</v>
      </c>
      <c r="D36" s="9" t="s">
        <v>81</v>
      </c>
      <c r="E36" s="9" t="s">
        <v>71</v>
      </c>
      <c r="F36" s="10">
        <v>100</v>
      </c>
      <c r="G36" s="11"/>
      <c r="H36" s="10">
        <f t="shared" si="0"/>
        <v>0</v>
      </c>
    </row>
    <row r="37" ht="33.75" customHeight="1" spans="1:8">
      <c r="A37" s="10">
        <v>35</v>
      </c>
      <c r="B37" s="9" t="s">
        <v>84</v>
      </c>
      <c r="C37" s="9" t="s">
        <v>85</v>
      </c>
      <c r="D37" s="9" t="s">
        <v>70</v>
      </c>
      <c r="E37" s="9" t="s">
        <v>19</v>
      </c>
      <c r="F37" s="10">
        <v>30</v>
      </c>
      <c r="G37" s="11"/>
      <c r="H37" s="10">
        <f t="shared" si="0"/>
        <v>0</v>
      </c>
    </row>
    <row r="38" ht="33.75" customHeight="1" spans="1:8">
      <c r="A38" s="10">
        <v>36</v>
      </c>
      <c r="B38" s="9"/>
      <c r="C38" s="9" t="s">
        <v>85</v>
      </c>
      <c r="D38" s="9" t="s">
        <v>72</v>
      </c>
      <c r="E38" s="9" t="s">
        <v>19</v>
      </c>
      <c r="F38" s="10">
        <v>50</v>
      </c>
      <c r="G38" s="11"/>
      <c r="H38" s="10">
        <f t="shared" si="0"/>
        <v>0</v>
      </c>
    </row>
    <row r="39" ht="33.75" customHeight="1" spans="1:8">
      <c r="A39" s="10">
        <v>37</v>
      </c>
      <c r="B39" s="9"/>
      <c r="C39" s="9" t="s">
        <v>85</v>
      </c>
      <c r="D39" s="9" t="s">
        <v>73</v>
      </c>
      <c r="E39" s="9" t="s">
        <v>19</v>
      </c>
      <c r="F39" s="10">
        <v>50</v>
      </c>
      <c r="G39" s="11"/>
      <c r="H39" s="10">
        <f t="shared" si="0"/>
        <v>0</v>
      </c>
    </row>
    <row r="40" ht="33.75" customHeight="1" spans="1:8">
      <c r="A40" s="10">
        <v>38</v>
      </c>
      <c r="B40" s="9" t="s">
        <v>86</v>
      </c>
      <c r="C40" s="9" t="s">
        <v>85</v>
      </c>
      <c r="D40" s="9" t="s">
        <v>70</v>
      </c>
      <c r="E40" s="9" t="s">
        <v>19</v>
      </c>
      <c r="F40" s="10">
        <v>30</v>
      </c>
      <c r="G40" s="11"/>
      <c r="H40" s="10">
        <f t="shared" si="0"/>
        <v>0</v>
      </c>
    </row>
    <row r="41" ht="33.75" customHeight="1" spans="1:8">
      <c r="A41" s="10">
        <v>39</v>
      </c>
      <c r="B41" s="9"/>
      <c r="C41" s="9" t="s">
        <v>85</v>
      </c>
      <c r="D41" s="9" t="s">
        <v>72</v>
      </c>
      <c r="E41" s="9" t="s">
        <v>19</v>
      </c>
      <c r="F41" s="10">
        <v>50</v>
      </c>
      <c r="G41" s="11"/>
      <c r="H41" s="10">
        <f t="shared" si="0"/>
        <v>0</v>
      </c>
    </row>
    <row r="42" ht="33.75" customHeight="1" spans="1:8">
      <c r="A42" s="10">
        <v>40</v>
      </c>
      <c r="B42" s="9"/>
      <c r="C42" s="9" t="s">
        <v>85</v>
      </c>
      <c r="D42" s="9" t="s">
        <v>73</v>
      </c>
      <c r="E42" s="9" t="s">
        <v>19</v>
      </c>
      <c r="F42" s="10">
        <v>50</v>
      </c>
      <c r="G42" s="11"/>
      <c r="H42" s="10">
        <f t="shared" si="0"/>
        <v>0</v>
      </c>
    </row>
    <row r="43" ht="33.75" customHeight="1" spans="1:8">
      <c r="A43" s="10">
        <v>41</v>
      </c>
      <c r="B43" s="9" t="s">
        <v>87</v>
      </c>
      <c r="C43" s="9" t="s">
        <v>88</v>
      </c>
      <c r="D43" s="9" t="s">
        <v>89</v>
      </c>
      <c r="E43" s="9" t="s">
        <v>41</v>
      </c>
      <c r="F43" s="10">
        <v>50</v>
      </c>
      <c r="G43" s="11"/>
      <c r="H43" s="10">
        <f t="shared" si="0"/>
        <v>0</v>
      </c>
    </row>
    <row r="44" ht="33.75" customHeight="1" spans="1:8">
      <c r="A44" s="10">
        <v>42</v>
      </c>
      <c r="B44" s="9"/>
      <c r="C44" s="9" t="s">
        <v>88</v>
      </c>
      <c r="D44" s="9" t="s">
        <v>90</v>
      </c>
      <c r="E44" s="9" t="s">
        <v>41</v>
      </c>
      <c r="F44" s="10">
        <v>50</v>
      </c>
      <c r="G44" s="11"/>
      <c r="H44" s="10">
        <f t="shared" si="0"/>
        <v>0</v>
      </c>
    </row>
    <row r="45" ht="33.75" customHeight="1" spans="1:8">
      <c r="A45" s="10">
        <v>43</v>
      </c>
      <c r="B45" s="9"/>
      <c r="C45" s="9" t="s">
        <v>88</v>
      </c>
      <c r="D45" s="9" t="s">
        <v>91</v>
      </c>
      <c r="E45" s="9" t="s">
        <v>41</v>
      </c>
      <c r="F45" s="10">
        <v>50</v>
      </c>
      <c r="G45" s="11"/>
      <c r="H45" s="10">
        <f t="shared" si="0"/>
        <v>0</v>
      </c>
    </row>
    <row r="46" ht="33.75" customHeight="1" spans="1:8">
      <c r="A46" s="10">
        <v>44</v>
      </c>
      <c r="B46" s="9"/>
      <c r="C46" s="9" t="s">
        <v>88</v>
      </c>
      <c r="D46" s="9" t="s">
        <v>92</v>
      </c>
      <c r="E46" s="9" t="s">
        <v>41</v>
      </c>
      <c r="F46" s="10">
        <v>50</v>
      </c>
      <c r="G46" s="11"/>
      <c r="H46" s="10">
        <f t="shared" si="0"/>
        <v>0</v>
      </c>
    </row>
    <row r="47" ht="33.75" customHeight="1" spans="1:8">
      <c r="A47" s="10">
        <v>45</v>
      </c>
      <c r="B47" s="9"/>
      <c r="C47" s="9" t="s">
        <v>88</v>
      </c>
      <c r="D47" s="9" t="s">
        <v>93</v>
      </c>
      <c r="E47" s="9" t="s">
        <v>41</v>
      </c>
      <c r="F47" s="10">
        <v>30</v>
      </c>
      <c r="G47" s="11"/>
      <c r="H47" s="10">
        <f t="shared" si="0"/>
        <v>0</v>
      </c>
    </row>
    <row r="48" ht="33.75" customHeight="1" spans="1:8">
      <c r="A48" s="14">
        <v>46</v>
      </c>
      <c r="B48" s="15" t="s">
        <v>94</v>
      </c>
      <c r="C48" s="9" t="s">
        <v>95</v>
      </c>
      <c r="D48" s="9" t="s">
        <v>96</v>
      </c>
      <c r="E48" s="9" t="s">
        <v>12</v>
      </c>
      <c r="F48" s="10">
        <v>5</v>
      </c>
      <c r="G48" s="11"/>
      <c r="H48" s="10">
        <f t="shared" si="0"/>
        <v>0</v>
      </c>
    </row>
    <row r="49" ht="33.75" customHeight="1" spans="1:8">
      <c r="A49" s="7"/>
      <c r="B49" s="8"/>
      <c r="C49" s="9" t="s">
        <v>97</v>
      </c>
      <c r="D49" s="9" t="s">
        <v>98</v>
      </c>
      <c r="E49" s="9" t="s">
        <v>12</v>
      </c>
      <c r="F49" s="10">
        <v>5</v>
      </c>
      <c r="G49" s="11"/>
      <c r="H49" s="10">
        <f t="shared" si="0"/>
        <v>0</v>
      </c>
    </row>
    <row r="50" ht="33.75" customHeight="1" spans="1:8">
      <c r="A50" s="16">
        <v>47</v>
      </c>
      <c r="B50" s="17" t="s">
        <v>99</v>
      </c>
      <c r="C50" s="9" t="s">
        <v>100</v>
      </c>
      <c r="D50" s="9" t="s">
        <v>101</v>
      </c>
      <c r="E50" s="9" t="s">
        <v>37</v>
      </c>
      <c r="F50" s="10">
        <v>30</v>
      </c>
      <c r="G50" s="11"/>
      <c r="H50" s="10">
        <f t="shared" si="0"/>
        <v>0</v>
      </c>
    </row>
    <row r="51" ht="33.75" customHeight="1" spans="1:8">
      <c r="A51" s="7"/>
      <c r="B51" s="8"/>
      <c r="C51" s="9" t="s">
        <v>100</v>
      </c>
      <c r="D51" s="9" t="s">
        <v>102</v>
      </c>
      <c r="E51" s="9" t="s">
        <v>37</v>
      </c>
      <c r="F51" s="10">
        <v>20</v>
      </c>
      <c r="G51" s="11"/>
      <c r="H51" s="10">
        <f t="shared" si="0"/>
        <v>0</v>
      </c>
    </row>
    <row r="52" ht="33.75" customHeight="1" spans="1:8">
      <c r="A52" s="10">
        <v>48</v>
      </c>
      <c r="B52" s="9" t="s">
        <v>103</v>
      </c>
      <c r="C52" s="9" t="s">
        <v>104</v>
      </c>
      <c r="D52" s="9" t="s">
        <v>105</v>
      </c>
      <c r="E52" s="9" t="s">
        <v>58</v>
      </c>
      <c r="F52" s="10">
        <v>2</v>
      </c>
      <c r="G52" s="11"/>
      <c r="H52" s="10">
        <f t="shared" si="0"/>
        <v>0</v>
      </c>
    </row>
    <row r="53" ht="33.75" customHeight="1" spans="1:8">
      <c r="A53" s="10">
        <v>49</v>
      </c>
      <c r="B53" s="9" t="s">
        <v>106</v>
      </c>
      <c r="C53" s="9" t="s">
        <v>107</v>
      </c>
      <c r="D53" s="18"/>
      <c r="E53" s="9" t="s">
        <v>108</v>
      </c>
      <c r="F53" s="10">
        <v>1</v>
      </c>
      <c r="G53" s="11"/>
      <c r="H53" s="10">
        <f t="shared" si="0"/>
        <v>0</v>
      </c>
    </row>
    <row r="54" ht="33.75" customHeight="1" spans="1:8">
      <c r="A54" s="10">
        <v>50</v>
      </c>
      <c r="B54" s="19" t="s">
        <v>109</v>
      </c>
      <c r="C54" s="19" t="s">
        <v>110</v>
      </c>
      <c r="D54" s="19" t="s">
        <v>111</v>
      </c>
      <c r="E54" s="19" t="s">
        <v>112</v>
      </c>
      <c r="F54" s="10">
        <v>5</v>
      </c>
      <c r="G54" s="11"/>
      <c r="H54" s="10">
        <f t="shared" si="0"/>
        <v>0</v>
      </c>
    </row>
    <row r="55" ht="33.75" customHeight="1" spans="1:8">
      <c r="A55" s="10">
        <v>51</v>
      </c>
      <c r="B55" s="19" t="s">
        <v>113</v>
      </c>
      <c r="C55" s="19" t="s">
        <v>110</v>
      </c>
      <c r="D55" s="19" t="s">
        <v>111</v>
      </c>
      <c r="E55" s="19" t="s">
        <v>112</v>
      </c>
      <c r="F55" s="10">
        <v>50</v>
      </c>
      <c r="G55" s="11"/>
      <c r="H55" s="10">
        <f t="shared" si="0"/>
        <v>0</v>
      </c>
    </row>
    <row r="56" ht="33.75" customHeight="1" spans="1:8">
      <c r="A56" s="10">
        <v>52</v>
      </c>
      <c r="B56" s="19" t="s">
        <v>114</v>
      </c>
      <c r="C56" s="19" t="s">
        <v>115</v>
      </c>
      <c r="D56" s="19" t="s">
        <v>116</v>
      </c>
      <c r="E56" s="19" t="s">
        <v>112</v>
      </c>
      <c r="F56" s="10">
        <v>10</v>
      </c>
      <c r="G56" s="11"/>
      <c r="H56" s="10">
        <f t="shared" si="0"/>
        <v>0</v>
      </c>
    </row>
    <row r="57" ht="33.75" customHeight="1" spans="1:8">
      <c r="A57" s="10">
        <v>53</v>
      </c>
      <c r="B57" s="19" t="s">
        <v>117</v>
      </c>
      <c r="C57" s="19" t="s">
        <v>118</v>
      </c>
      <c r="D57" s="19" t="s">
        <v>119</v>
      </c>
      <c r="E57" s="19" t="s">
        <v>112</v>
      </c>
      <c r="F57" s="10">
        <v>20</v>
      </c>
      <c r="G57" s="11"/>
      <c r="H57" s="10">
        <f t="shared" si="0"/>
        <v>0</v>
      </c>
    </row>
    <row r="58" ht="33.75" customHeight="1" spans="1:8">
      <c r="A58" s="10">
        <v>54</v>
      </c>
      <c r="B58" s="19" t="s">
        <v>120</v>
      </c>
      <c r="C58" s="19" t="s">
        <v>121</v>
      </c>
      <c r="D58" s="19" t="s">
        <v>122</v>
      </c>
      <c r="E58" s="19" t="s">
        <v>112</v>
      </c>
      <c r="F58" s="10">
        <v>20</v>
      </c>
      <c r="G58" s="11"/>
      <c r="H58" s="10">
        <f t="shared" si="0"/>
        <v>0</v>
      </c>
    </row>
    <row r="59" ht="33.75" customHeight="1" spans="1:8">
      <c r="A59" s="10">
        <v>55</v>
      </c>
      <c r="B59" s="19"/>
      <c r="C59" s="19" t="s">
        <v>121</v>
      </c>
      <c r="D59" s="19" t="s">
        <v>123</v>
      </c>
      <c r="E59" s="19" t="s">
        <v>112</v>
      </c>
      <c r="F59" s="10">
        <v>20</v>
      </c>
      <c r="G59" s="11"/>
      <c r="H59" s="10">
        <f t="shared" si="0"/>
        <v>0</v>
      </c>
    </row>
    <row r="60" ht="33.75" customHeight="1" spans="1:8">
      <c r="A60" s="10">
        <v>56</v>
      </c>
      <c r="B60" s="19"/>
      <c r="C60" s="19" t="s">
        <v>121</v>
      </c>
      <c r="D60" s="19" t="s">
        <v>124</v>
      </c>
      <c r="E60" s="19" t="s">
        <v>112</v>
      </c>
      <c r="F60" s="10">
        <v>20</v>
      </c>
      <c r="G60" s="11"/>
      <c r="H60" s="10">
        <f t="shared" si="0"/>
        <v>0</v>
      </c>
    </row>
    <row r="61" ht="33.75" customHeight="1" spans="1:8">
      <c r="A61" s="10">
        <v>57</v>
      </c>
      <c r="B61" s="19" t="s">
        <v>125</v>
      </c>
      <c r="C61" s="19" t="s">
        <v>126</v>
      </c>
      <c r="D61" s="19" t="s">
        <v>127</v>
      </c>
      <c r="E61" s="19" t="s">
        <v>37</v>
      </c>
      <c r="F61" s="10">
        <v>30</v>
      </c>
      <c r="G61" s="11"/>
      <c r="H61" s="10">
        <f t="shared" si="0"/>
        <v>0</v>
      </c>
    </row>
    <row r="62" ht="33.75" customHeight="1" spans="1:8">
      <c r="A62" s="10">
        <v>58</v>
      </c>
      <c r="B62" s="9" t="s">
        <v>128</v>
      </c>
      <c r="C62" s="9" t="s">
        <v>129</v>
      </c>
      <c r="D62" s="9" t="s">
        <v>130</v>
      </c>
      <c r="E62" s="9" t="s">
        <v>37</v>
      </c>
      <c r="F62" s="10">
        <v>1</v>
      </c>
      <c r="G62" s="11"/>
      <c r="H62" s="10">
        <f t="shared" si="0"/>
        <v>0</v>
      </c>
    </row>
    <row r="63" ht="55.5" customHeight="1" spans="1:8">
      <c r="A63" s="10">
        <v>59</v>
      </c>
      <c r="B63" s="9" t="s">
        <v>131</v>
      </c>
      <c r="C63" s="9" t="s">
        <v>132</v>
      </c>
      <c r="D63" s="9" t="s">
        <v>133</v>
      </c>
      <c r="E63" s="9" t="s">
        <v>58</v>
      </c>
      <c r="F63" s="10">
        <v>2</v>
      </c>
      <c r="G63" s="11"/>
      <c r="H63" s="10">
        <f t="shared" si="0"/>
        <v>0</v>
      </c>
    </row>
    <row r="64" ht="40.5" customHeight="1" spans="1:8">
      <c r="A64" s="10">
        <v>60</v>
      </c>
      <c r="B64" s="9" t="s">
        <v>134</v>
      </c>
      <c r="C64" s="9" t="s">
        <v>135</v>
      </c>
      <c r="D64" s="9" t="s">
        <v>136</v>
      </c>
      <c r="E64" s="9" t="s">
        <v>58</v>
      </c>
      <c r="F64" s="10">
        <v>2</v>
      </c>
      <c r="G64" s="11"/>
      <c r="H64" s="10">
        <f t="shared" si="0"/>
        <v>0</v>
      </c>
    </row>
    <row r="65" ht="56.25" customHeight="1" spans="1:8">
      <c r="A65" s="10">
        <v>61</v>
      </c>
      <c r="B65" s="9" t="s">
        <v>137</v>
      </c>
      <c r="C65" s="13" t="s">
        <v>138</v>
      </c>
      <c r="D65" s="9" t="s">
        <v>139</v>
      </c>
      <c r="E65" s="9" t="s">
        <v>58</v>
      </c>
      <c r="F65" s="10">
        <v>5</v>
      </c>
      <c r="G65" s="11"/>
      <c r="H65" s="10">
        <f t="shared" si="0"/>
        <v>0</v>
      </c>
    </row>
    <row r="66" ht="33.75" customHeight="1" spans="1:8">
      <c r="A66" s="14">
        <v>62</v>
      </c>
      <c r="B66" s="9" t="s">
        <v>140</v>
      </c>
      <c r="C66" s="13" t="s">
        <v>141</v>
      </c>
      <c r="D66" s="9" t="s">
        <v>142</v>
      </c>
      <c r="E66" s="9" t="s">
        <v>12</v>
      </c>
      <c r="F66" s="10">
        <v>5</v>
      </c>
      <c r="G66" s="11"/>
      <c r="H66" s="10">
        <f t="shared" si="0"/>
        <v>0</v>
      </c>
    </row>
    <row r="67" ht="33.75" customHeight="1" spans="1:8">
      <c r="A67" s="7"/>
      <c r="B67" s="9" t="s">
        <v>140</v>
      </c>
      <c r="C67" s="13" t="s">
        <v>141</v>
      </c>
      <c r="D67" s="9" t="s">
        <v>143</v>
      </c>
      <c r="E67" s="9" t="s">
        <v>12</v>
      </c>
      <c r="F67" s="10">
        <v>5</v>
      </c>
      <c r="G67" s="11"/>
      <c r="H67" s="10">
        <f t="shared" si="0"/>
        <v>0</v>
      </c>
    </row>
    <row r="68" ht="33.75" customHeight="1" spans="1:8">
      <c r="A68" s="10">
        <v>63</v>
      </c>
      <c r="B68" s="9" t="s">
        <v>144</v>
      </c>
      <c r="C68" s="13" t="s">
        <v>145</v>
      </c>
      <c r="D68" s="9" t="s">
        <v>18</v>
      </c>
      <c r="E68" s="9" t="s">
        <v>19</v>
      </c>
      <c r="F68" s="10">
        <v>5</v>
      </c>
      <c r="G68" s="11"/>
      <c r="H68" s="10">
        <f t="shared" ref="H68:H85" si="1">G68*F68</f>
        <v>0</v>
      </c>
    </row>
    <row r="69" ht="57.75" customHeight="1" spans="1:8">
      <c r="A69" s="10">
        <v>64</v>
      </c>
      <c r="B69" s="9" t="s">
        <v>146</v>
      </c>
      <c r="C69" s="9" t="s">
        <v>147</v>
      </c>
      <c r="D69" s="9" t="s">
        <v>148</v>
      </c>
      <c r="E69" s="9" t="s">
        <v>58</v>
      </c>
      <c r="F69" s="10">
        <v>10</v>
      </c>
      <c r="G69" s="11"/>
      <c r="H69" s="10">
        <f t="shared" si="1"/>
        <v>0</v>
      </c>
    </row>
    <row r="70" ht="33.75" customHeight="1" spans="1:8">
      <c r="A70" s="10">
        <v>65</v>
      </c>
      <c r="B70" s="9" t="s">
        <v>149</v>
      </c>
      <c r="C70" s="9" t="s">
        <v>150</v>
      </c>
      <c r="D70" s="9" t="s">
        <v>151</v>
      </c>
      <c r="E70" s="9" t="s">
        <v>41</v>
      </c>
      <c r="F70" s="10">
        <v>300</v>
      </c>
      <c r="G70" s="11"/>
      <c r="H70" s="10">
        <f t="shared" si="1"/>
        <v>0</v>
      </c>
    </row>
    <row r="71" ht="33.75" customHeight="1" spans="1:8">
      <c r="A71" s="10">
        <v>66</v>
      </c>
      <c r="B71" s="9" t="s">
        <v>152</v>
      </c>
      <c r="C71" s="9" t="s">
        <v>153</v>
      </c>
      <c r="D71" s="9" t="s">
        <v>154</v>
      </c>
      <c r="E71" s="9" t="s">
        <v>19</v>
      </c>
      <c r="F71" s="10">
        <v>100</v>
      </c>
      <c r="G71" s="11"/>
      <c r="H71" s="10">
        <f t="shared" si="1"/>
        <v>0</v>
      </c>
    </row>
    <row r="72" ht="33.75" customHeight="1" spans="1:8">
      <c r="A72" s="10">
        <v>67</v>
      </c>
      <c r="B72" s="9" t="s">
        <v>155</v>
      </c>
      <c r="C72" s="9" t="s">
        <v>156</v>
      </c>
      <c r="D72" s="9" t="s">
        <v>157</v>
      </c>
      <c r="E72" s="9" t="s">
        <v>19</v>
      </c>
      <c r="F72" s="10">
        <v>200</v>
      </c>
      <c r="G72" s="11"/>
      <c r="H72" s="10">
        <f t="shared" si="1"/>
        <v>0</v>
      </c>
    </row>
    <row r="73" ht="33.75" customHeight="1" spans="1:8">
      <c r="A73" s="10">
        <v>68</v>
      </c>
      <c r="B73" s="9" t="s">
        <v>158</v>
      </c>
      <c r="C73" s="9" t="s">
        <v>159</v>
      </c>
      <c r="D73" s="9" t="s">
        <v>160</v>
      </c>
      <c r="E73" s="9" t="s">
        <v>161</v>
      </c>
      <c r="F73" s="10">
        <v>3000</v>
      </c>
      <c r="G73" s="11"/>
      <c r="H73" s="10">
        <f t="shared" si="1"/>
        <v>0</v>
      </c>
    </row>
    <row r="74" ht="33.75" customHeight="1" spans="1:8">
      <c r="A74" s="10">
        <v>69</v>
      </c>
      <c r="B74" s="13" t="s">
        <v>162</v>
      </c>
      <c r="C74" s="13" t="s">
        <v>163</v>
      </c>
      <c r="D74" s="9" t="s">
        <v>164</v>
      </c>
      <c r="E74" s="9" t="s">
        <v>161</v>
      </c>
      <c r="F74" s="10">
        <v>3000</v>
      </c>
      <c r="G74" s="11"/>
      <c r="H74" s="10">
        <f t="shared" si="1"/>
        <v>0</v>
      </c>
    </row>
    <row r="75" ht="44.25" customHeight="1" spans="1:8">
      <c r="A75" s="10">
        <v>70</v>
      </c>
      <c r="B75" s="9" t="s">
        <v>165</v>
      </c>
      <c r="C75" s="9" t="s">
        <v>166</v>
      </c>
      <c r="D75" s="9" t="s">
        <v>167</v>
      </c>
      <c r="E75" s="9" t="s">
        <v>161</v>
      </c>
      <c r="F75" s="10">
        <v>3000</v>
      </c>
      <c r="G75" s="11"/>
      <c r="H75" s="10">
        <f t="shared" si="1"/>
        <v>0</v>
      </c>
    </row>
    <row r="76" ht="33.75" customHeight="1" spans="1:8">
      <c r="A76" s="10">
        <v>71</v>
      </c>
      <c r="B76" s="9" t="s">
        <v>168</v>
      </c>
      <c r="C76" s="9" t="s">
        <v>169</v>
      </c>
      <c r="D76" s="9" t="s">
        <v>167</v>
      </c>
      <c r="E76" s="9" t="s">
        <v>161</v>
      </c>
      <c r="F76" s="10">
        <v>3000</v>
      </c>
      <c r="G76" s="11"/>
      <c r="H76" s="10">
        <f t="shared" si="1"/>
        <v>0</v>
      </c>
    </row>
    <row r="77" ht="33.75" customHeight="1" spans="1:8">
      <c r="A77" s="10">
        <v>72</v>
      </c>
      <c r="B77" s="9" t="s">
        <v>170</v>
      </c>
      <c r="C77" s="9" t="s">
        <v>171</v>
      </c>
      <c r="D77" s="9" t="s">
        <v>167</v>
      </c>
      <c r="E77" s="9" t="s">
        <v>161</v>
      </c>
      <c r="F77" s="10">
        <v>3000</v>
      </c>
      <c r="G77" s="11"/>
      <c r="H77" s="10">
        <f t="shared" si="1"/>
        <v>0</v>
      </c>
    </row>
    <row r="78" ht="54" customHeight="1" spans="1:8">
      <c r="A78" s="10">
        <v>73</v>
      </c>
      <c r="B78" s="9" t="s">
        <v>172</v>
      </c>
      <c r="C78" s="9" t="s">
        <v>173</v>
      </c>
      <c r="D78" s="9" t="s">
        <v>174</v>
      </c>
      <c r="E78" s="9" t="s">
        <v>58</v>
      </c>
      <c r="F78" s="10">
        <v>20</v>
      </c>
      <c r="G78" s="11"/>
      <c r="H78" s="10">
        <f t="shared" si="1"/>
        <v>0</v>
      </c>
    </row>
    <row r="79" ht="33.75" customHeight="1" spans="1:8">
      <c r="A79" s="10">
        <v>74</v>
      </c>
      <c r="B79" s="9" t="s">
        <v>175</v>
      </c>
      <c r="C79" s="9" t="s">
        <v>176</v>
      </c>
      <c r="D79" s="9" t="s">
        <v>177</v>
      </c>
      <c r="E79" s="9" t="s">
        <v>41</v>
      </c>
      <c r="F79" s="10">
        <v>30</v>
      </c>
      <c r="G79" s="11"/>
      <c r="H79" s="10">
        <f t="shared" si="1"/>
        <v>0</v>
      </c>
    </row>
    <row r="80" ht="33" customHeight="1" spans="1:8">
      <c r="A80" s="10">
        <v>75</v>
      </c>
      <c r="B80" s="9" t="s">
        <v>178</v>
      </c>
      <c r="C80" s="9" t="s">
        <v>179</v>
      </c>
      <c r="D80" s="9" t="s">
        <v>180</v>
      </c>
      <c r="E80" s="9" t="s">
        <v>58</v>
      </c>
      <c r="F80" s="10">
        <v>30</v>
      </c>
      <c r="G80" s="11"/>
      <c r="H80" s="10">
        <f t="shared" si="1"/>
        <v>0</v>
      </c>
    </row>
    <row r="81" ht="33" customHeight="1" spans="1:8">
      <c r="A81" s="10">
        <v>76</v>
      </c>
      <c r="B81" s="9" t="s">
        <v>181</v>
      </c>
      <c r="C81" s="9" t="s">
        <v>182</v>
      </c>
      <c r="D81" s="9" t="s">
        <v>164</v>
      </c>
      <c r="E81" s="9" t="s">
        <v>29</v>
      </c>
      <c r="F81" s="10">
        <v>100</v>
      </c>
      <c r="G81" s="11"/>
      <c r="H81" s="10">
        <f t="shared" si="1"/>
        <v>0</v>
      </c>
    </row>
    <row r="82" ht="33" customHeight="1" spans="1:8">
      <c r="A82" s="10">
        <v>77</v>
      </c>
      <c r="B82" s="9" t="s">
        <v>183</v>
      </c>
      <c r="C82" s="9" t="s">
        <v>184</v>
      </c>
      <c r="D82" s="9" t="s">
        <v>164</v>
      </c>
      <c r="E82" s="9" t="s">
        <v>185</v>
      </c>
      <c r="F82" s="10">
        <v>500</v>
      </c>
      <c r="G82" s="11"/>
      <c r="H82" s="10">
        <f t="shared" si="1"/>
        <v>0</v>
      </c>
    </row>
    <row r="83" ht="33" customHeight="1" spans="1:8">
      <c r="A83" s="10">
        <v>78</v>
      </c>
      <c r="B83" s="9" t="s">
        <v>186</v>
      </c>
      <c r="C83" s="9" t="s">
        <v>187</v>
      </c>
      <c r="D83" s="9" t="s">
        <v>188</v>
      </c>
      <c r="E83" s="9" t="s">
        <v>189</v>
      </c>
      <c r="F83" s="10">
        <v>20</v>
      </c>
      <c r="G83" s="11"/>
      <c r="H83" s="10">
        <f t="shared" si="1"/>
        <v>0</v>
      </c>
    </row>
    <row r="84" ht="33" customHeight="1" spans="1:8">
      <c r="A84" s="10">
        <v>79</v>
      </c>
      <c r="B84" s="9" t="s">
        <v>183</v>
      </c>
      <c r="C84" s="9" t="s">
        <v>190</v>
      </c>
      <c r="D84" s="9" t="s">
        <v>164</v>
      </c>
      <c r="E84" s="9" t="s">
        <v>185</v>
      </c>
      <c r="F84" s="10">
        <v>200</v>
      </c>
      <c r="G84" s="11"/>
      <c r="H84" s="10">
        <f t="shared" si="1"/>
        <v>0</v>
      </c>
    </row>
    <row r="85" ht="33" customHeight="1" spans="1:8">
      <c r="A85" s="10">
        <v>80</v>
      </c>
      <c r="B85" s="9" t="s">
        <v>191</v>
      </c>
      <c r="C85" s="9" t="s">
        <v>192</v>
      </c>
      <c r="D85" s="9" t="s">
        <v>164</v>
      </c>
      <c r="E85" s="9" t="s">
        <v>189</v>
      </c>
      <c r="F85" s="10">
        <v>20</v>
      </c>
      <c r="G85" s="11"/>
      <c r="H85" s="10">
        <f t="shared" si="1"/>
        <v>0</v>
      </c>
    </row>
    <row r="86" ht="35.1" customHeight="1" spans="1:8">
      <c r="A86" s="10" t="s">
        <v>193</v>
      </c>
      <c r="B86" s="10"/>
      <c r="C86" s="10"/>
      <c r="D86" s="10"/>
      <c r="E86" s="10"/>
      <c r="F86" s="10"/>
      <c r="G86" s="10"/>
      <c r="H86" s="10">
        <f>SUM(H3:H85)</f>
        <v>0</v>
      </c>
    </row>
  </sheetData>
  <sheetProtection algorithmName="SHA-512" hashValue="kJrWoYen1IB9Kl64ZtoCE6y8z/nNQUfZHUyy6wlMNyMcvAbAlgazFc9S8qXbWP/jN8UFx5xL8bn9sEWxbiLYxw==" saltValue="R0UdMYkCHCvrL2dvAEI26g==" spinCount="100000" sheet="1" objects="1"/>
  <mergeCells count="19">
    <mergeCell ref="A1:H1"/>
    <mergeCell ref="A86:G86"/>
    <mergeCell ref="A48:A49"/>
    <mergeCell ref="A50:A51"/>
    <mergeCell ref="A66:A67"/>
    <mergeCell ref="B3:B4"/>
    <mergeCell ref="B6:B11"/>
    <mergeCell ref="B14:B15"/>
    <mergeCell ref="B16:B17"/>
    <mergeCell ref="B29:B31"/>
    <mergeCell ref="B32:B34"/>
    <mergeCell ref="B37:B39"/>
    <mergeCell ref="B40:B42"/>
    <mergeCell ref="B43:B47"/>
    <mergeCell ref="B48:B49"/>
    <mergeCell ref="B50:B51"/>
    <mergeCell ref="B58:B60"/>
    <mergeCell ref="D14:D15"/>
    <mergeCell ref="D16:D17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正学 桂</dc:creator>
  <cp:lastModifiedBy>ASUS</cp:lastModifiedBy>
  <dcterms:created xsi:type="dcterms:W3CDTF">2025-06-25T08:33:00Z</dcterms:created>
  <dcterms:modified xsi:type="dcterms:W3CDTF">2026-07-16T04:03:31Z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11713295F96248A7AD3E778EFBC28B88_12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