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<sst xmlns="http://schemas.openxmlformats.org/spreadsheetml/2006/main" count="379" uniqueCount="183">
  <si>
    <t>办公设备耗材及维护报价表</t>
  </si>
  <si>
    <t>序号</t>
  </si>
  <si>
    <t>名称</t>
  </si>
  <si>
    <t>品牌</t>
  </si>
  <si>
    <t>规格</t>
  </si>
  <si>
    <t>单位</t>
  </si>
  <si>
    <t>单价</t>
  </si>
  <si>
    <t>参考数量</t>
  </si>
  <si>
    <t>合计</t>
  </si>
  <si>
    <t>备注</t>
  </si>
  <si>
    <t>网线</t>
  </si>
  <si>
    <t>康普(超五类)</t>
  </si>
  <si>
    <t>300米/箱</t>
  </si>
  <si>
    <t>箱</t>
  </si>
  <si>
    <t>正品 原装</t>
  </si>
  <si>
    <t>普通品牌(超五类)</t>
  </si>
  <si>
    <t>优质品牌 大华、海康</t>
  </si>
  <si>
    <t>U盘</t>
  </si>
  <si>
    <t>闪迪</t>
  </si>
  <si>
    <t>USB3.0  64G</t>
  </si>
  <si>
    <t>个</t>
  </si>
  <si>
    <t>金士顿</t>
  </si>
  <si>
    <t>32G</t>
  </si>
  <si>
    <t>128G</t>
  </si>
  <si>
    <t>移速（MOVE SPEED）</t>
  </si>
  <si>
    <t>USB3.1双接口固态128GB</t>
  </si>
  <si>
    <t>正品原装</t>
  </si>
  <si>
    <t>碳粉</t>
  </si>
  <si>
    <t>奔图/得力</t>
  </si>
  <si>
    <t>1500页</t>
  </si>
  <si>
    <t>支</t>
  </si>
  <si>
    <t>原厂正品(含上门加粉服务费</t>
  </si>
  <si>
    <t>联想/兄弟/三星</t>
  </si>
  <si>
    <t>进口碳粉（含上门加粉服务费）</t>
  </si>
  <si>
    <t>HP/佳能</t>
  </si>
  <si>
    <t>800-1200页</t>
  </si>
  <si>
    <t>键盘</t>
  </si>
  <si>
    <t>雷柏</t>
  </si>
  <si>
    <t>USB有线</t>
  </si>
  <si>
    <t>正品（含上门服务费）</t>
  </si>
  <si>
    <t>鼠标</t>
  </si>
  <si>
    <t>罗技</t>
  </si>
  <si>
    <t>路由器</t>
  </si>
  <si>
    <t>TP</t>
  </si>
  <si>
    <t>三天线</t>
  </si>
  <si>
    <t>四天线</t>
  </si>
  <si>
    <t>千兆</t>
  </si>
  <si>
    <t>双频</t>
  </si>
  <si>
    <t>优质品牌 锐捷、TP</t>
  </si>
  <si>
    <t>华为</t>
  </si>
  <si>
    <t>千兆WIFI-6</t>
  </si>
  <si>
    <t>油墨</t>
  </si>
  <si>
    <t>理想</t>
  </si>
  <si>
    <t>1000ML</t>
  </si>
  <si>
    <t>优质品牌</t>
  </si>
  <si>
    <t>内存条</t>
  </si>
  <si>
    <t>4G DDR4</t>
  </si>
  <si>
    <t>条</t>
  </si>
  <si>
    <t>移动光驱</t>
  </si>
  <si>
    <t>外置刻录</t>
  </si>
  <si>
    <t>8倍速</t>
  </si>
  <si>
    <t>移动硬盘</t>
  </si>
  <si>
    <t>西数</t>
  </si>
  <si>
    <t>1T 2.5寸盘</t>
  </si>
  <si>
    <t>读卡器</t>
  </si>
  <si>
    <t>品胜</t>
  </si>
  <si>
    <t>全能读卡</t>
  </si>
  <si>
    <t>硒鼓（鼓组件）</t>
  </si>
  <si>
    <t>联想/兄弟/佳能</t>
  </si>
  <si>
    <t>10000页</t>
  </si>
  <si>
    <t>硒鼓</t>
  </si>
  <si>
    <t>惠普227</t>
  </si>
  <si>
    <t>惠普388</t>
  </si>
  <si>
    <t>鼓组件</t>
  </si>
  <si>
    <t>奔图411</t>
  </si>
  <si>
    <t>20000页</t>
  </si>
  <si>
    <t>正品（原装含上门服务费）</t>
  </si>
  <si>
    <t>粉盒</t>
  </si>
  <si>
    <t>美能达</t>
  </si>
  <si>
    <t>8000页</t>
  </si>
  <si>
    <t>兄弟</t>
  </si>
  <si>
    <t>正品</t>
  </si>
  <si>
    <t>施乐彩色</t>
  </si>
  <si>
    <t>3000页</t>
  </si>
  <si>
    <t>施乐黑色</t>
  </si>
  <si>
    <t>9000页</t>
  </si>
  <si>
    <t>奔图</t>
  </si>
  <si>
    <t>夏普</t>
  </si>
  <si>
    <t>18000页</t>
  </si>
  <si>
    <t>墨盒</t>
  </si>
  <si>
    <t>佳能</t>
  </si>
  <si>
    <t>244页</t>
  </si>
  <si>
    <t>热辊</t>
  </si>
  <si>
    <t>兄弟/联想</t>
  </si>
  <si>
    <t>打印机易损件</t>
  </si>
  <si>
    <t>根</t>
  </si>
  <si>
    <t>交换机</t>
  </si>
  <si>
    <t>TP 8口</t>
  </si>
  <si>
    <t>台</t>
  </si>
  <si>
    <t>百兆</t>
  </si>
  <si>
    <t>TP铁壳8口</t>
  </si>
  <si>
    <t>TP 5口</t>
  </si>
  <si>
    <t>水晶头</t>
  </si>
  <si>
    <t>康普</t>
  </si>
  <si>
    <t>超五类</t>
  </si>
  <si>
    <t>盒</t>
  </si>
  <si>
    <t>鼠标垫</t>
  </si>
  <si>
    <t>得力</t>
  </si>
  <si>
    <t>标黑</t>
  </si>
  <si>
    <t>张</t>
  </si>
  <si>
    <t>耳机</t>
  </si>
  <si>
    <t>声利</t>
  </si>
  <si>
    <t>头戴式</t>
  </si>
  <si>
    <t>只</t>
  </si>
  <si>
    <t>麦克风</t>
  </si>
  <si>
    <t>硕美科</t>
  </si>
  <si>
    <t>鹅颈式</t>
  </si>
  <si>
    <t>扫描头</t>
  </si>
  <si>
    <t>速印机版纸</t>
  </si>
  <si>
    <t>ES</t>
  </si>
  <si>
    <t>6000张</t>
  </si>
  <si>
    <t>卷</t>
  </si>
  <si>
    <t>插板</t>
  </si>
  <si>
    <t>公牛</t>
  </si>
  <si>
    <t>六位插座</t>
  </si>
  <si>
    <t>网线钳子</t>
  </si>
  <si>
    <t xml:space="preserve">通用 </t>
  </si>
  <si>
    <t>把</t>
  </si>
  <si>
    <t>电池</t>
  </si>
  <si>
    <t>纽扣</t>
  </si>
  <si>
    <t>9V</t>
  </si>
  <si>
    <t>块</t>
  </si>
  <si>
    <t>墨水</t>
  </si>
  <si>
    <t>爱普生</t>
  </si>
  <si>
    <t>搓纸轮</t>
  </si>
  <si>
    <t>三星</t>
  </si>
  <si>
    <t>套</t>
  </si>
  <si>
    <t>复印机易损件</t>
  </si>
  <si>
    <t>正品（含上门服费）</t>
  </si>
  <si>
    <t>载体</t>
  </si>
  <si>
    <t>50000页</t>
  </si>
  <si>
    <t>袋</t>
  </si>
  <si>
    <t>感光鼓</t>
  </si>
  <si>
    <t>清洁刮板</t>
  </si>
  <si>
    <t>鼓架组件</t>
  </si>
  <si>
    <t>打印机主板</t>
  </si>
  <si>
    <t>惠普</t>
  </si>
  <si>
    <t>打印机维修</t>
  </si>
  <si>
    <t>换件不收维修费</t>
  </si>
  <si>
    <t>电源板</t>
  </si>
  <si>
    <t>速印机</t>
  </si>
  <si>
    <t>HDM转VGA</t>
  </si>
  <si>
    <t>接头</t>
  </si>
  <si>
    <t>国标</t>
  </si>
  <si>
    <t>定影膜</t>
  </si>
  <si>
    <t>网线直通头</t>
  </si>
  <si>
    <t>台式机硬盘</t>
  </si>
  <si>
    <t>1TB</t>
  </si>
  <si>
    <t xml:space="preserve">全新正品（含上机运行正常）质保三年 </t>
  </si>
  <si>
    <t>电脑CPU风扇</t>
  </si>
  <si>
    <t>红海</t>
  </si>
  <si>
    <t>超频MINI</t>
  </si>
  <si>
    <t>全新正品（含上机运行正常）</t>
  </si>
  <si>
    <t>电脑维修</t>
  </si>
  <si>
    <t>台式、笔记本</t>
  </si>
  <si>
    <t>电脑各类相关</t>
  </si>
  <si>
    <t>次</t>
  </si>
  <si>
    <t>投影维修</t>
  </si>
  <si>
    <t>投影灯泡</t>
  </si>
  <si>
    <t>全新正品</t>
  </si>
  <si>
    <t>投影液晶组件</t>
  </si>
  <si>
    <t>电脑系统</t>
  </si>
  <si>
    <t xml:space="preserve">纯净版 </t>
  </si>
  <si>
    <t>碎纸机维修</t>
  </si>
  <si>
    <t>主板</t>
  </si>
  <si>
    <t>碎纸机易损件</t>
  </si>
  <si>
    <t>刀头</t>
  </si>
  <si>
    <t xml:space="preserve">主机电源 </t>
  </si>
  <si>
    <t>电源配件</t>
  </si>
  <si>
    <t>HDMI线</t>
  </si>
  <si>
    <t>15M</t>
  </si>
  <si>
    <t>参考品牌秋叶原、绿联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</si>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</sst>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3" fontId="1" fillId="0" borderId="1" xfId="0" applyNumberFormat="1" applyFont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center" vertical="center" shrinkToFit="1"/>
    </xf>
    <xf numFmtId="3" fontId="3" fillId="2" borderId="2" xfId="0" applyNumberFormat="1" applyFont="1" applyFill="1" applyBorder="1" applyAlignment="1" applyProtection="1">
      <alignment horizontal="center" vertical="center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2" xfId="0" applyNumberFormat="1" applyFont="1" applyBorder="1" applyAlignment="1" applyProtection="1">
      <alignment horizontal="justify" vertical="center" wrapText="1"/>
    </xf>
    <xf numFmtId="3" fontId="4" fillId="0" borderId="2" xfId="0" applyNumberFormat="1" applyFont="1" applyBorder="1" applyAlignment="1" applyProtection="1">
      <alignment horizontal="justify" vertical="center" wrapText="1"/>
      <protection locked="0"/>
    </xf>
    <xf numFmtId="3" fontId="4" fillId="0" borderId="2" xfId="0" applyNumberFormat="1" applyFont="1" applyBorder="1" applyAlignment="1" applyProtection="1">
      <alignment horizontal="left" vertical="center" wrapText="1"/>
    </xf>
    <xf numFmtId="3" fontId="4" fillId="0" borderId="3" xfId="0" applyNumberFormat="1" applyFont="1" applyBorder="1" applyAlignment="1" applyProtection="1">
      <alignment horizontal="center" vertical="center" wrapText="1"/>
    </xf>
    <xf numFmtId="3" fontId="4" fillId="0" borderId="4" xfId="0" applyNumberFormat="1" applyFont="1" applyBorder="1" applyAlignment="1" applyProtection="1">
      <alignment horizontal="center" vertical="center" wrapText="1"/>
    </xf>
    <xf numFmtId="3" fontId="4" fillId="0" borderId="5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tabSelected="1" topLeftCell="A5" workbookViewId="0">
      <selection activeCell="J72" sqref="J72"/>
    </sheetView>
  </sheetViews>
  <sheetFormatPr defaultColWidth="9" defaultRowHeight="14.25"/>
  <cols>
    <col min="2" max="2" width="19" customWidth="1"/>
    <col min="3" max="3" width="25.625" customWidth="1"/>
    <col min="4" max="4" width="27.375" customWidth="1"/>
    <col min="7" max="7" width="11" customWidth="1"/>
    <col min="9" max="9" width="36.125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3" t="s">
        <v>2</v>
      </c>
      <c r="C2" s="4" t="s">
        <v>3</v>
      </c>
      <c r="D2" s="4" t="s">
        <v>4</v>
      </c>
      <c r="E2" s="2" t="s">
        <v>5</v>
      </c>
      <c r="F2" s="2" t="s">
        <v>6</v>
      </c>
      <c r="G2" s="5" t="s">
        <v>7</v>
      </c>
      <c r="H2" s="2" t="s">
        <v>8</v>
      </c>
      <c r="I2" s="2" t="s">
        <v>9</v>
      </c>
    </row>
    <row r="3" ht="18.75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/>
      <c r="G3" s="7">
        <v>1</v>
      </c>
      <c r="H3" s="7">
        <f t="shared" ref="H3:H66" si="0">F3*G3</f>
        <v>0</v>
      </c>
      <c r="I3" s="7" t="s">
        <v>14</v>
      </c>
    </row>
    <row r="4" ht="18.75" spans="1:9">
      <c r="A4" s="6">
        <v>2</v>
      </c>
      <c r="B4" s="7" t="s">
        <v>10</v>
      </c>
      <c r="C4" s="7" t="s">
        <v>15</v>
      </c>
      <c r="D4" s="7" t="s">
        <v>12</v>
      </c>
      <c r="E4" s="7" t="s">
        <v>13</v>
      </c>
      <c r="F4" s="8"/>
      <c r="G4" s="7">
        <v>2</v>
      </c>
      <c r="H4" s="7">
        <f t="shared" si="0"/>
        <v>0</v>
      </c>
      <c r="I4" s="7" t="s">
        <v>16</v>
      </c>
    </row>
    <row r="5" ht="18.75" spans="1:9">
      <c r="A5" s="6">
        <v>3</v>
      </c>
      <c r="B5" s="7" t="s">
        <v>17</v>
      </c>
      <c r="C5" s="7" t="s">
        <v>18</v>
      </c>
      <c r="D5" s="7" t="s">
        <v>19</v>
      </c>
      <c r="E5" s="7" t="s">
        <v>20</v>
      </c>
      <c r="F5" s="8"/>
      <c r="G5" s="7">
        <v>5</v>
      </c>
      <c r="H5" s="7">
        <f t="shared" si="0"/>
        <v>0</v>
      </c>
      <c r="I5" s="7" t="s">
        <v>14</v>
      </c>
    </row>
    <row r="6" ht="18.75" spans="1:9">
      <c r="A6" s="6">
        <v>4</v>
      </c>
      <c r="B6" s="7" t="s">
        <v>17</v>
      </c>
      <c r="C6" s="7" t="s">
        <v>21</v>
      </c>
      <c r="D6" s="7" t="s">
        <v>19</v>
      </c>
      <c r="E6" s="7" t="s">
        <v>20</v>
      </c>
      <c r="F6" s="8"/>
      <c r="G6" s="7">
        <v>5</v>
      </c>
      <c r="H6" s="7">
        <f t="shared" si="0"/>
        <v>0</v>
      </c>
      <c r="I6" s="7" t="s">
        <v>14</v>
      </c>
    </row>
    <row r="7" ht="18.75" spans="1:9">
      <c r="A7" s="6">
        <v>5</v>
      </c>
      <c r="B7" s="7" t="s">
        <v>17</v>
      </c>
      <c r="C7" s="7" t="s">
        <v>21</v>
      </c>
      <c r="D7" s="7" t="s">
        <v>22</v>
      </c>
      <c r="E7" s="7" t="s">
        <v>20</v>
      </c>
      <c r="F7" s="8"/>
      <c r="G7" s="7">
        <v>10</v>
      </c>
      <c r="H7" s="7">
        <f t="shared" si="0"/>
        <v>0</v>
      </c>
      <c r="I7" s="7" t="s">
        <v>14</v>
      </c>
    </row>
    <row r="8" ht="18.75" spans="1:9">
      <c r="A8" s="6">
        <v>6</v>
      </c>
      <c r="B8" s="7" t="s">
        <v>17</v>
      </c>
      <c r="C8" s="7" t="s">
        <v>21</v>
      </c>
      <c r="D8" s="7" t="s">
        <v>23</v>
      </c>
      <c r="E8" s="7" t="s">
        <v>20</v>
      </c>
      <c r="F8" s="8"/>
      <c r="G8" s="7">
        <v>10</v>
      </c>
      <c r="H8" s="7">
        <f t="shared" si="0"/>
        <v>0</v>
      </c>
      <c r="I8" s="7" t="s">
        <v>14</v>
      </c>
    </row>
    <row r="9" ht="18.75" spans="1:9">
      <c r="A9" s="6">
        <v>7</v>
      </c>
      <c r="B9" s="7" t="s">
        <v>17</v>
      </c>
      <c r="C9" s="7" t="s">
        <v>24</v>
      </c>
      <c r="D9" s="7" t="s">
        <v>25</v>
      </c>
      <c r="E9" s="7" t="s">
        <v>20</v>
      </c>
      <c r="F9" s="8"/>
      <c r="G9" s="7">
        <v>2</v>
      </c>
      <c r="H9" s="7">
        <f t="shared" si="0"/>
        <v>0</v>
      </c>
      <c r="I9" s="7" t="s">
        <v>26</v>
      </c>
    </row>
    <row r="10" ht="18.75" spans="1:9">
      <c r="A10" s="6">
        <v>8</v>
      </c>
      <c r="B10" s="7" t="s">
        <v>27</v>
      </c>
      <c r="C10" s="7" t="s">
        <v>28</v>
      </c>
      <c r="D10" s="7" t="s">
        <v>29</v>
      </c>
      <c r="E10" s="7" t="s">
        <v>30</v>
      </c>
      <c r="F10" s="8"/>
      <c r="G10" s="7">
        <v>100</v>
      </c>
      <c r="H10" s="7">
        <f t="shared" si="0"/>
        <v>0</v>
      </c>
      <c r="I10" s="7" t="s">
        <v>31</v>
      </c>
    </row>
    <row r="11" ht="18.75" spans="1:9">
      <c r="A11" s="6">
        <v>9</v>
      </c>
      <c r="B11" s="7" t="s">
        <v>27</v>
      </c>
      <c r="C11" s="7" t="s">
        <v>32</v>
      </c>
      <c r="D11" s="7" t="s">
        <v>29</v>
      </c>
      <c r="E11" s="7" t="s">
        <v>30</v>
      </c>
      <c r="F11" s="8"/>
      <c r="G11" s="7">
        <v>100</v>
      </c>
      <c r="H11" s="7">
        <f t="shared" si="0"/>
        <v>0</v>
      </c>
      <c r="I11" s="7" t="s">
        <v>33</v>
      </c>
    </row>
    <row r="12" ht="18.75" spans="1:9">
      <c r="A12" s="6">
        <v>10</v>
      </c>
      <c r="B12" s="7" t="s">
        <v>27</v>
      </c>
      <c r="C12" s="7" t="s">
        <v>34</v>
      </c>
      <c r="D12" s="7" t="s">
        <v>35</v>
      </c>
      <c r="E12" s="7" t="s">
        <v>30</v>
      </c>
      <c r="F12" s="8"/>
      <c r="G12" s="7">
        <v>20</v>
      </c>
      <c r="H12" s="7">
        <f t="shared" si="0"/>
        <v>0</v>
      </c>
      <c r="I12" s="7" t="s">
        <v>33</v>
      </c>
    </row>
    <row r="13" ht="18.75" spans="1:9">
      <c r="A13" s="6">
        <v>11</v>
      </c>
      <c r="B13" s="7" t="s">
        <v>36</v>
      </c>
      <c r="C13" s="7" t="s">
        <v>37</v>
      </c>
      <c r="D13" s="7" t="s">
        <v>38</v>
      </c>
      <c r="E13" s="7" t="s">
        <v>20</v>
      </c>
      <c r="F13" s="8"/>
      <c r="G13" s="7">
        <v>10</v>
      </c>
      <c r="H13" s="7">
        <f t="shared" si="0"/>
        <v>0</v>
      </c>
      <c r="I13" s="7" t="s">
        <v>39</v>
      </c>
    </row>
    <row r="14" ht="18.75" spans="1:9">
      <c r="A14" s="6">
        <v>12</v>
      </c>
      <c r="B14" s="7" t="s">
        <v>40</v>
      </c>
      <c r="C14" s="7" t="s">
        <v>41</v>
      </c>
      <c r="D14" s="7" t="s">
        <v>38</v>
      </c>
      <c r="E14" s="7" t="s">
        <v>20</v>
      </c>
      <c r="F14" s="8"/>
      <c r="G14" s="7">
        <v>10</v>
      </c>
      <c r="H14" s="7">
        <f t="shared" si="0"/>
        <v>0</v>
      </c>
      <c r="I14" s="7" t="s">
        <v>39</v>
      </c>
    </row>
    <row r="15" ht="18.75" spans="1:9">
      <c r="A15" s="6">
        <v>13</v>
      </c>
      <c r="B15" s="7" t="s">
        <v>40</v>
      </c>
      <c r="C15" s="7" t="s">
        <v>37</v>
      </c>
      <c r="D15" s="7" t="s">
        <v>38</v>
      </c>
      <c r="E15" s="7" t="s">
        <v>20</v>
      </c>
      <c r="F15" s="8"/>
      <c r="G15" s="7">
        <v>10</v>
      </c>
      <c r="H15" s="7">
        <f t="shared" si="0"/>
        <v>0</v>
      </c>
      <c r="I15" s="7" t="s">
        <v>39</v>
      </c>
    </row>
    <row r="16" ht="18.75" spans="1:9">
      <c r="A16" s="6">
        <v>14</v>
      </c>
      <c r="B16" s="7" t="s">
        <v>42</v>
      </c>
      <c r="C16" s="7" t="s">
        <v>43</v>
      </c>
      <c r="D16" s="7" t="s">
        <v>44</v>
      </c>
      <c r="E16" s="7" t="s">
        <v>20</v>
      </c>
      <c r="F16" s="8"/>
      <c r="G16" s="7">
        <v>2</v>
      </c>
      <c r="H16" s="7">
        <f t="shared" si="0"/>
        <v>0</v>
      </c>
      <c r="I16" s="7" t="s">
        <v>39</v>
      </c>
    </row>
    <row r="17" ht="18.75" spans="1:9">
      <c r="A17" s="6">
        <v>15</v>
      </c>
      <c r="B17" s="7" t="s">
        <v>42</v>
      </c>
      <c r="C17" s="7" t="s">
        <v>43</v>
      </c>
      <c r="D17" s="7" t="s">
        <v>45</v>
      </c>
      <c r="E17" s="7" t="s">
        <v>20</v>
      </c>
      <c r="F17" s="8"/>
      <c r="G17" s="7">
        <v>3</v>
      </c>
      <c r="H17" s="7">
        <f t="shared" si="0"/>
        <v>0</v>
      </c>
      <c r="I17" s="7" t="s">
        <v>39</v>
      </c>
    </row>
    <row r="18" ht="18.75" spans="1:9">
      <c r="A18" s="6">
        <v>16</v>
      </c>
      <c r="B18" s="7" t="s">
        <v>42</v>
      </c>
      <c r="C18" s="7" t="s">
        <v>46</v>
      </c>
      <c r="D18" s="7" t="s">
        <v>47</v>
      </c>
      <c r="E18" s="7" t="s">
        <v>20</v>
      </c>
      <c r="F18" s="8"/>
      <c r="G18" s="7">
        <v>2</v>
      </c>
      <c r="H18" s="7">
        <f t="shared" si="0"/>
        <v>0</v>
      </c>
      <c r="I18" s="7" t="s">
        <v>48</v>
      </c>
    </row>
    <row r="19" ht="18.75" spans="1:9">
      <c r="A19" s="6">
        <v>17</v>
      </c>
      <c r="B19" s="7" t="s">
        <v>42</v>
      </c>
      <c r="C19" s="7" t="s">
        <v>49</v>
      </c>
      <c r="D19" s="7" t="s">
        <v>50</v>
      </c>
      <c r="E19" s="7" t="s">
        <v>20</v>
      </c>
      <c r="F19" s="8"/>
      <c r="G19" s="7">
        <v>2</v>
      </c>
      <c r="H19" s="7">
        <f t="shared" si="0"/>
        <v>0</v>
      </c>
      <c r="I19" s="7" t="s">
        <v>39</v>
      </c>
    </row>
    <row r="20" ht="18.75" spans="1:9">
      <c r="A20" s="6">
        <v>18</v>
      </c>
      <c r="B20" s="7" t="s">
        <v>51</v>
      </c>
      <c r="C20" s="7" t="s">
        <v>52</v>
      </c>
      <c r="D20" s="7" t="s">
        <v>53</v>
      </c>
      <c r="E20" s="7" t="s">
        <v>30</v>
      </c>
      <c r="F20" s="8"/>
      <c r="G20" s="7">
        <v>10</v>
      </c>
      <c r="H20" s="7">
        <f t="shared" si="0"/>
        <v>0</v>
      </c>
      <c r="I20" s="7" t="s">
        <v>54</v>
      </c>
    </row>
    <row r="21" ht="18.75" spans="1:9">
      <c r="A21" s="6">
        <v>19</v>
      </c>
      <c r="B21" s="7" t="s">
        <v>55</v>
      </c>
      <c r="C21" s="7" t="s">
        <v>21</v>
      </c>
      <c r="D21" s="7" t="s">
        <v>56</v>
      </c>
      <c r="E21" s="7" t="s">
        <v>57</v>
      </c>
      <c r="F21" s="8"/>
      <c r="G21" s="7">
        <v>1</v>
      </c>
      <c r="H21" s="7">
        <f t="shared" si="0"/>
        <v>0</v>
      </c>
      <c r="I21" s="7" t="s">
        <v>39</v>
      </c>
    </row>
    <row r="22" ht="18.75" spans="1:9">
      <c r="A22" s="6">
        <v>20</v>
      </c>
      <c r="B22" s="7" t="s">
        <v>58</v>
      </c>
      <c r="C22" s="7" t="s">
        <v>59</v>
      </c>
      <c r="D22" s="7" t="s">
        <v>60</v>
      </c>
      <c r="E22" s="7" t="s">
        <v>20</v>
      </c>
      <c r="F22" s="8"/>
      <c r="G22" s="7">
        <v>1</v>
      </c>
      <c r="H22" s="7">
        <f t="shared" si="0"/>
        <v>0</v>
      </c>
      <c r="I22" s="7" t="s">
        <v>39</v>
      </c>
    </row>
    <row r="23" ht="18.75" spans="1:9">
      <c r="A23" s="6">
        <v>21</v>
      </c>
      <c r="B23" s="7" t="s">
        <v>61</v>
      </c>
      <c r="C23" s="7" t="s">
        <v>62</v>
      </c>
      <c r="D23" s="7" t="s">
        <v>63</v>
      </c>
      <c r="E23" s="7" t="s">
        <v>20</v>
      </c>
      <c r="F23" s="8"/>
      <c r="G23" s="7">
        <v>2</v>
      </c>
      <c r="H23" s="7">
        <f t="shared" si="0"/>
        <v>0</v>
      </c>
      <c r="I23" s="7" t="s">
        <v>39</v>
      </c>
    </row>
    <row r="24" ht="18.75" spans="1:9">
      <c r="A24" s="6">
        <v>22</v>
      </c>
      <c r="B24" s="7" t="s">
        <v>64</v>
      </c>
      <c r="C24" s="7" t="s">
        <v>65</v>
      </c>
      <c r="D24" s="7" t="s">
        <v>66</v>
      </c>
      <c r="E24" s="7" t="s">
        <v>20</v>
      </c>
      <c r="F24" s="8"/>
      <c r="G24" s="7">
        <v>2</v>
      </c>
      <c r="H24" s="7">
        <f t="shared" si="0"/>
        <v>0</v>
      </c>
      <c r="I24" s="7" t="s">
        <v>39</v>
      </c>
    </row>
    <row r="25" ht="18.75" spans="1:9">
      <c r="A25" s="6">
        <v>23</v>
      </c>
      <c r="B25" s="7" t="s">
        <v>67</v>
      </c>
      <c r="C25" s="7" t="s">
        <v>68</v>
      </c>
      <c r="D25" s="7" t="s">
        <v>69</v>
      </c>
      <c r="E25" s="7" t="s">
        <v>20</v>
      </c>
      <c r="F25" s="8"/>
      <c r="G25" s="7">
        <v>3</v>
      </c>
      <c r="H25" s="7">
        <f t="shared" si="0"/>
        <v>0</v>
      </c>
      <c r="I25" s="7" t="s">
        <v>39</v>
      </c>
    </row>
    <row r="26" ht="18.75" spans="1:9">
      <c r="A26" s="6">
        <v>24</v>
      </c>
      <c r="B26" s="7" t="s">
        <v>70</v>
      </c>
      <c r="C26" s="7" t="s">
        <v>71</v>
      </c>
      <c r="D26" s="7" t="s">
        <v>69</v>
      </c>
      <c r="E26" s="7" t="s">
        <v>20</v>
      </c>
      <c r="F26" s="8"/>
      <c r="G26" s="7">
        <v>1</v>
      </c>
      <c r="H26" s="7">
        <f t="shared" si="0"/>
        <v>0</v>
      </c>
      <c r="I26" s="7" t="s">
        <v>39</v>
      </c>
    </row>
    <row r="27" ht="18.75" spans="1:9">
      <c r="A27" s="6">
        <v>25</v>
      </c>
      <c r="B27" s="7" t="s">
        <v>70</v>
      </c>
      <c r="C27" s="7" t="s">
        <v>72</v>
      </c>
      <c r="D27" s="7" t="s">
        <v>69</v>
      </c>
      <c r="E27" s="7" t="s">
        <v>20</v>
      </c>
      <c r="F27" s="8"/>
      <c r="G27" s="7">
        <v>1</v>
      </c>
      <c r="H27" s="7">
        <f t="shared" si="0"/>
        <v>0</v>
      </c>
      <c r="I27" s="7" t="s">
        <v>39</v>
      </c>
    </row>
    <row r="28" ht="18.75" spans="1:9">
      <c r="A28" s="6">
        <v>26</v>
      </c>
      <c r="B28" s="7" t="s">
        <v>70</v>
      </c>
      <c r="C28" s="7" t="s">
        <v>28</v>
      </c>
      <c r="D28" s="7" t="s">
        <v>69</v>
      </c>
      <c r="E28" s="7" t="s">
        <v>20</v>
      </c>
      <c r="F28" s="8"/>
      <c r="G28" s="7">
        <v>2</v>
      </c>
      <c r="H28" s="7">
        <f t="shared" si="0"/>
        <v>0</v>
      </c>
      <c r="I28" s="7" t="s">
        <v>39</v>
      </c>
    </row>
    <row r="29" ht="18.75" spans="1:9">
      <c r="A29" s="6">
        <v>27</v>
      </c>
      <c r="B29" s="7" t="s">
        <v>73</v>
      </c>
      <c r="C29" s="7" t="s">
        <v>74</v>
      </c>
      <c r="D29" s="7" t="s">
        <v>75</v>
      </c>
      <c r="E29" s="7" t="s">
        <v>20</v>
      </c>
      <c r="F29" s="8"/>
      <c r="G29" s="7">
        <v>1</v>
      </c>
      <c r="H29" s="7">
        <f t="shared" si="0"/>
        <v>0</v>
      </c>
      <c r="I29" s="7" t="s">
        <v>76</v>
      </c>
    </row>
    <row r="30" ht="18.75" spans="1:9">
      <c r="A30" s="6">
        <v>28</v>
      </c>
      <c r="B30" s="7" t="s">
        <v>77</v>
      </c>
      <c r="C30" s="7" t="s">
        <v>78</v>
      </c>
      <c r="D30" s="7" t="s">
        <v>79</v>
      </c>
      <c r="E30" s="7" t="s">
        <v>20</v>
      </c>
      <c r="F30" s="8"/>
      <c r="G30" s="7">
        <v>1</v>
      </c>
      <c r="H30" s="7">
        <f t="shared" si="0"/>
        <v>0</v>
      </c>
      <c r="I30" s="7" t="s">
        <v>39</v>
      </c>
    </row>
    <row r="31" ht="18.75" spans="1:9">
      <c r="A31" s="6">
        <v>29</v>
      </c>
      <c r="B31" s="7" t="s">
        <v>77</v>
      </c>
      <c r="C31" s="7" t="s">
        <v>80</v>
      </c>
      <c r="D31" s="7" t="s">
        <v>29</v>
      </c>
      <c r="E31" s="7" t="s">
        <v>20</v>
      </c>
      <c r="F31" s="8"/>
      <c r="G31" s="7">
        <v>20</v>
      </c>
      <c r="H31" s="7">
        <f t="shared" si="0"/>
        <v>0</v>
      </c>
      <c r="I31" s="7" t="s">
        <v>81</v>
      </c>
    </row>
    <row r="32" ht="18.75" spans="1:9">
      <c r="A32" s="6">
        <v>30</v>
      </c>
      <c r="B32" s="7" t="s">
        <v>77</v>
      </c>
      <c r="C32" s="7" t="s">
        <v>82</v>
      </c>
      <c r="D32" s="7" t="s">
        <v>83</v>
      </c>
      <c r="E32" s="7" t="s">
        <v>20</v>
      </c>
      <c r="F32" s="8"/>
      <c r="G32" s="7">
        <v>1</v>
      </c>
      <c r="H32" s="7">
        <f t="shared" si="0"/>
        <v>0</v>
      </c>
      <c r="I32" s="7" t="s">
        <v>39</v>
      </c>
    </row>
    <row r="33" ht="18.75" spans="1:9">
      <c r="A33" s="6">
        <v>31</v>
      </c>
      <c r="B33" s="7" t="s">
        <v>77</v>
      </c>
      <c r="C33" s="7" t="s">
        <v>84</v>
      </c>
      <c r="D33" s="7" t="s">
        <v>85</v>
      </c>
      <c r="E33" s="7" t="s">
        <v>20</v>
      </c>
      <c r="F33" s="8"/>
      <c r="G33" s="7">
        <v>1</v>
      </c>
      <c r="H33" s="7">
        <f t="shared" si="0"/>
        <v>0</v>
      </c>
      <c r="I33" s="7" t="s">
        <v>39</v>
      </c>
    </row>
    <row r="34" ht="18.75" spans="1:9">
      <c r="A34" s="6">
        <v>32</v>
      </c>
      <c r="B34" s="7" t="s">
        <v>77</v>
      </c>
      <c r="C34" s="7" t="s">
        <v>86</v>
      </c>
      <c r="D34" s="7" t="s">
        <v>85</v>
      </c>
      <c r="E34" s="7" t="s">
        <v>20</v>
      </c>
      <c r="F34" s="8"/>
      <c r="G34" s="7">
        <v>1</v>
      </c>
      <c r="H34" s="7">
        <f t="shared" si="0"/>
        <v>0</v>
      </c>
      <c r="I34" s="7" t="s">
        <v>39</v>
      </c>
    </row>
    <row r="35" ht="18.75" spans="1:9">
      <c r="A35" s="6">
        <v>33</v>
      </c>
      <c r="B35" s="7" t="s">
        <v>77</v>
      </c>
      <c r="C35" s="7" t="s">
        <v>87</v>
      </c>
      <c r="D35" s="7" t="s">
        <v>88</v>
      </c>
      <c r="E35" s="7" t="s">
        <v>20</v>
      </c>
      <c r="F35" s="8"/>
      <c r="G35" s="7">
        <v>1</v>
      </c>
      <c r="H35" s="7">
        <f t="shared" si="0"/>
        <v>0</v>
      </c>
      <c r="I35" s="7" t="s">
        <v>39</v>
      </c>
    </row>
    <row r="36" ht="18.75" spans="1:9">
      <c r="A36" s="6">
        <v>34</v>
      </c>
      <c r="B36" s="7" t="s">
        <v>89</v>
      </c>
      <c r="C36" s="7" t="s">
        <v>90</v>
      </c>
      <c r="D36" s="7" t="s">
        <v>91</v>
      </c>
      <c r="E36" s="7" t="s">
        <v>20</v>
      </c>
      <c r="F36" s="8"/>
      <c r="G36" s="7">
        <v>1</v>
      </c>
      <c r="H36" s="7">
        <f t="shared" si="0"/>
        <v>0</v>
      </c>
      <c r="I36" s="7" t="s">
        <v>39</v>
      </c>
    </row>
    <row r="37" ht="18.75" spans="1:9">
      <c r="A37" s="6">
        <v>35</v>
      </c>
      <c r="B37" s="7" t="s">
        <v>92</v>
      </c>
      <c r="C37" s="7" t="s">
        <v>93</v>
      </c>
      <c r="D37" s="7" t="s">
        <v>94</v>
      </c>
      <c r="E37" s="7" t="s">
        <v>95</v>
      </c>
      <c r="F37" s="8"/>
      <c r="G37" s="7">
        <v>2</v>
      </c>
      <c r="H37" s="7">
        <f t="shared" si="0"/>
        <v>0</v>
      </c>
      <c r="I37" s="7" t="s">
        <v>39</v>
      </c>
    </row>
    <row r="38" ht="18.75" spans="1:9">
      <c r="A38" s="6">
        <v>36</v>
      </c>
      <c r="B38" s="7" t="s">
        <v>96</v>
      </c>
      <c r="C38" s="7" t="s">
        <v>97</v>
      </c>
      <c r="D38" s="7" t="s">
        <v>46</v>
      </c>
      <c r="E38" s="7" t="s">
        <v>98</v>
      </c>
      <c r="F38" s="8"/>
      <c r="G38" s="7">
        <v>5</v>
      </c>
      <c r="H38" s="7">
        <f t="shared" si="0"/>
        <v>0</v>
      </c>
      <c r="I38" s="7" t="s">
        <v>39</v>
      </c>
    </row>
    <row r="39" ht="18.75" spans="1:9">
      <c r="A39" s="6">
        <v>37</v>
      </c>
      <c r="B39" s="7" t="s">
        <v>96</v>
      </c>
      <c r="C39" s="7" t="s">
        <v>97</v>
      </c>
      <c r="D39" s="7" t="s">
        <v>99</v>
      </c>
      <c r="E39" s="7" t="s">
        <v>98</v>
      </c>
      <c r="F39" s="8"/>
      <c r="G39" s="7">
        <v>2</v>
      </c>
      <c r="H39" s="7">
        <f t="shared" si="0"/>
        <v>0</v>
      </c>
      <c r="I39" s="7" t="s">
        <v>39</v>
      </c>
    </row>
    <row r="40" ht="18.75" spans="1:9">
      <c r="A40" s="6">
        <v>38</v>
      </c>
      <c r="B40" s="7" t="s">
        <v>96</v>
      </c>
      <c r="C40" s="7" t="s">
        <v>100</v>
      </c>
      <c r="D40" s="7" t="s">
        <v>46</v>
      </c>
      <c r="E40" s="7" t="s">
        <v>98</v>
      </c>
      <c r="F40" s="8"/>
      <c r="G40" s="7">
        <v>5</v>
      </c>
      <c r="H40" s="7">
        <f t="shared" si="0"/>
        <v>0</v>
      </c>
      <c r="I40" s="7" t="s">
        <v>39</v>
      </c>
    </row>
    <row r="41" ht="18.75" spans="1:9">
      <c r="A41" s="6">
        <v>39</v>
      </c>
      <c r="B41" s="7" t="s">
        <v>96</v>
      </c>
      <c r="C41" s="7" t="s">
        <v>101</v>
      </c>
      <c r="D41" s="7" t="s">
        <v>99</v>
      </c>
      <c r="E41" s="7" t="s">
        <v>98</v>
      </c>
      <c r="F41" s="8"/>
      <c r="G41" s="7">
        <v>2</v>
      </c>
      <c r="H41" s="7">
        <f t="shared" si="0"/>
        <v>0</v>
      </c>
      <c r="I41" s="7" t="s">
        <v>39</v>
      </c>
    </row>
    <row r="42" ht="18.75" spans="1:9">
      <c r="A42" s="6">
        <v>40</v>
      </c>
      <c r="B42" s="7" t="s">
        <v>102</v>
      </c>
      <c r="C42" s="7" t="s">
        <v>103</v>
      </c>
      <c r="D42" s="7" t="s">
        <v>104</v>
      </c>
      <c r="E42" s="7" t="s">
        <v>105</v>
      </c>
      <c r="F42" s="8"/>
      <c r="G42" s="7">
        <v>2</v>
      </c>
      <c r="H42" s="7">
        <f t="shared" si="0"/>
        <v>0</v>
      </c>
      <c r="I42" s="7" t="s">
        <v>81</v>
      </c>
    </row>
    <row r="43" ht="18.75" spans="1:9">
      <c r="A43" s="6">
        <v>41</v>
      </c>
      <c r="B43" s="7" t="s">
        <v>106</v>
      </c>
      <c r="C43" s="7" t="s">
        <v>107</v>
      </c>
      <c r="D43" s="7" t="s">
        <v>108</v>
      </c>
      <c r="E43" s="7" t="s">
        <v>109</v>
      </c>
      <c r="F43" s="8"/>
      <c r="G43" s="7">
        <v>5</v>
      </c>
      <c r="H43" s="7">
        <f t="shared" si="0"/>
        <v>0</v>
      </c>
      <c r="I43" s="7" t="s">
        <v>81</v>
      </c>
    </row>
    <row r="44" ht="18.75" spans="1:9">
      <c r="A44" s="6">
        <v>42</v>
      </c>
      <c r="B44" s="7" t="s">
        <v>110</v>
      </c>
      <c r="C44" s="7" t="s">
        <v>111</v>
      </c>
      <c r="D44" s="7" t="s">
        <v>112</v>
      </c>
      <c r="E44" s="7" t="s">
        <v>113</v>
      </c>
      <c r="F44" s="8"/>
      <c r="G44" s="7">
        <v>5</v>
      </c>
      <c r="H44" s="7">
        <f t="shared" si="0"/>
        <v>0</v>
      </c>
      <c r="I44" s="7" t="s">
        <v>54</v>
      </c>
    </row>
    <row r="45" ht="18.75" spans="1:9">
      <c r="A45" s="6">
        <v>43</v>
      </c>
      <c r="B45" s="7" t="s">
        <v>114</v>
      </c>
      <c r="C45" s="7" t="s">
        <v>115</v>
      </c>
      <c r="D45" s="7" t="s">
        <v>116</v>
      </c>
      <c r="E45" s="7" t="s">
        <v>113</v>
      </c>
      <c r="F45" s="8"/>
      <c r="G45" s="7">
        <v>5</v>
      </c>
      <c r="H45" s="7">
        <f t="shared" si="0"/>
        <v>0</v>
      </c>
      <c r="I45" s="7" t="s">
        <v>54</v>
      </c>
    </row>
    <row r="46" ht="18.75" spans="1:9">
      <c r="A46" s="6">
        <v>44</v>
      </c>
      <c r="B46" s="7" t="s">
        <v>117</v>
      </c>
      <c r="C46" s="7" t="s">
        <v>86</v>
      </c>
      <c r="D46" s="7" t="s">
        <v>94</v>
      </c>
      <c r="E46" s="7" t="s">
        <v>20</v>
      </c>
      <c r="F46" s="8"/>
      <c r="G46" s="7">
        <v>2</v>
      </c>
      <c r="H46" s="7">
        <f t="shared" si="0"/>
        <v>0</v>
      </c>
      <c r="I46" s="7" t="s">
        <v>39</v>
      </c>
    </row>
    <row r="47" ht="18.75" spans="1:9">
      <c r="A47" s="6">
        <v>45</v>
      </c>
      <c r="B47" s="7" t="s">
        <v>118</v>
      </c>
      <c r="C47" s="7" t="s">
        <v>119</v>
      </c>
      <c r="D47" s="7" t="s">
        <v>120</v>
      </c>
      <c r="E47" s="7" t="s">
        <v>121</v>
      </c>
      <c r="F47" s="8"/>
      <c r="G47" s="7">
        <v>1</v>
      </c>
      <c r="H47" s="7">
        <f t="shared" si="0"/>
        <v>0</v>
      </c>
      <c r="I47" s="7" t="s">
        <v>54</v>
      </c>
    </row>
    <row r="48" ht="18.75" spans="1:9">
      <c r="A48" s="6">
        <v>46</v>
      </c>
      <c r="B48" s="7" t="s">
        <v>122</v>
      </c>
      <c r="C48" s="7" t="s">
        <v>123</v>
      </c>
      <c r="D48" s="7" t="s">
        <v>124</v>
      </c>
      <c r="E48" s="7" t="s">
        <v>20</v>
      </c>
      <c r="F48" s="8"/>
      <c r="G48" s="7">
        <v>10</v>
      </c>
      <c r="H48" s="7">
        <f t="shared" si="0"/>
        <v>0</v>
      </c>
      <c r="I48" s="7" t="s">
        <v>81</v>
      </c>
    </row>
    <row r="49" ht="18.75" spans="1:9">
      <c r="A49" s="6">
        <v>47</v>
      </c>
      <c r="B49" s="7" t="s">
        <v>125</v>
      </c>
      <c r="C49" s="7" t="s">
        <v>107</v>
      </c>
      <c r="D49" s="7" t="s">
        <v>126</v>
      </c>
      <c r="E49" s="7" t="s">
        <v>127</v>
      </c>
      <c r="F49" s="8"/>
      <c r="G49" s="7">
        <v>2</v>
      </c>
      <c r="H49" s="7">
        <f t="shared" si="0"/>
        <v>0</v>
      </c>
      <c r="I49" s="7" t="s">
        <v>54</v>
      </c>
    </row>
    <row r="50" ht="18.75" spans="1:9">
      <c r="A50" s="6">
        <v>48</v>
      </c>
      <c r="B50" s="7" t="s">
        <v>128</v>
      </c>
      <c r="C50" s="7" t="s">
        <v>129</v>
      </c>
      <c r="D50" s="7" t="s">
        <v>130</v>
      </c>
      <c r="E50" s="7" t="s">
        <v>20</v>
      </c>
      <c r="F50" s="8"/>
      <c r="G50" s="7">
        <v>5</v>
      </c>
      <c r="H50" s="7">
        <f t="shared" si="0"/>
        <v>0</v>
      </c>
      <c r="I50" s="7" t="s">
        <v>54</v>
      </c>
    </row>
    <row r="51" ht="18.75" spans="1:9">
      <c r="A51" s="6">
        <v>49</v>
      </c>
      <c r="B51" s="7" t="s">
        <v>128</v>
      </c>
      <c r="C51" s="7" t="s">
        <v>90</v>
      </c>
      <c r="D51" s="7">
        <v>503</v>
      </c>
      <c r="E51" s="7" t="s">
        <v>131</v>
      </c>
      <c r="F51" s="8"/>
      <c r="G51" s="7">
        <v>1</v>
      </c>
      <c r="H51" s="7">
        <f t="shared" si="0"/>
        <v>0</v>
      </c>
      <c r="I51" s="9" t="s">
        <v>81</v>
      </c>
    </row>
    <row r="52" ht="18.75" spans="1:9">
      <c r="A52" s="6">
        <v>50</v>
      </c>
      <c r="B52" s="7" t="s">
        <v>132</v>
      </c>
      <c r="C52" s="7" t="s">
        <v>133</v>
      </c>
      <c r="D52" s="7">
        <v>6500</v>
      </c>
      <c r="E52" s="7" t="s">
        <v>30</v>
      </c>
      <c r="F52" s="8"/>
      <c r="G52" s="7">
        <v>1</v>
      </c>
      <c r="H52" s="7">
        <f t="shared" si="0"/>
        <v>0</v>
      </c>
      <c r="I52" s="7" t="s">
        <v>39</v>
      </c>
    </row>
    <row r="53" ht="18.75" spans="1:9">
      <c r="A53" s="6">
        <v>51</v>
      </c>
      <c r="B53" s="7" t="s">
        <v>134</v>
      </c>
      <c r="C53" s="7" t="s">
        <v>87</v>
      </c>
      <c r="D53" s="7" t="s">
        <v>94</v>
      </c>
      <c r="E53" s="7" t="s">
        <v>20</v>
      </c>
      <c r="F53" s="8"/>
      <c r="G53" s="7">
        <v>1</v>
      </c>
      <c r="H53" s="7">
        <f t="shared" si="0"/>
        <v>0</v>
      </c>
      <c r="I53" s="7" t="s">
        <v>39</v>
      </c>
    </row>
    <row r="54" ht="18.75" spans="1:9">
      <c r="A54" s="6">
        <v>52</v>
      </c>
      <c r="B54" s="7" t="s">
        <v>134</v>
      </c>
      <c r="C54" s="7" t="s">
        <v>135</v>
      </c>
      <c r="D54" s="7" t="s">
        <v>94</v>
      </c>
      <c r="E54" s="7" t="s">
        <v>136</v>
      </c>
      <c r="F54" s="8"/>
      <c r="G54" s="7">
        <v>1</v>
      </c>
      <c r="H54" s="7">
        <f t="shared" si="0"/>
        <v>0</v>
      </c>
      <c r="I54" s="7" t="s">
        <v>39</v>
      </c>
    </row>
    <row r="55" ht="18.75" spans="1:9">
      <c r="A55" s="6">
        <v>53</v>
      </c>
      <c r="B55" s="7" t="s">
        <v>92</v>
      </c>
      <c r="C55" s="7" t="s">
        <v>87</v>
      </c>
      <c r="D55" s="7" t="s">
        <v>137</v>
      </c>
      <c r="E55" s="7" t="s">
        <v>95</v>
      </c>
      <c r="F55" s="8"/>
      <c r="G55" s="7">
        <v>2</v>
      </c>
      <c r="H55" s="7">
        <f t="shared" si="0"/>
        <v>0</v>
      </c>
      <c r="I55" s="7" t="s">
        <v>138</v>
      </c>
    </row>
    <row r="56" ht="18.75" spans="1:9">
      <c r="A56" s="6">
        <v>54</v>
      </c>
      <c r="B56" s="7" t="s">
        <v>139</v>
      </c>
      <c r="C56" s="7" t="s">
        <v>87</v>
      </c>
      <c r="D56" s="7" t="s">
        <v>140</v>
      </c>
      <c r="E56" s="7" t="s">
        <v>141</v>
      </c>
      <c r="F56" s="8"/>
      <c r="G56" s="7">
        <v>1</v>
      </c>
      <c r="H56" s="7">
        <f t="shared" si="0"/>
        <v>0</v>
      </c>
      <c r="I56" s="7" t="s">
        <v>39</v>
      </c>
    </row>
    <row r="57" ht="18.75" spans="1:9">
      <c r="A57" s="6">
        <v>55</v>
      </c>
      <c r="B57" s="7" t="s">
        <v>139</v>
      </c>
      <c r="C57" s="7" t="s">
        <v>78</v>
      </c>
      <c r="D57" s="7" t="s">
        <v>140</v>
      </c>
      <c r="E57" s="7" t="s">
        <v>141</v>
      </c>
      <c r="F57" s="8"/>
      <c r="G57" s="7">
        <v>1</v>
      </c>
      <c r="H57" s="7">
        <f t="shared" si="0"/>
        <v>0</v>
      </c>
      <c r="I57" s="7" t="s">
        <v>39</v>
      </c>
    </row>
    <row r="58" ht="18.75" spans="1:9">
      <c r="A58" s="6">
        <v>56</v>
      </c>
      <c r="B58" s="7" t="s">
        <v>142</v>
      </c>
      <c r="C58" s="7" t="s">
        <v>87</v>
      </c>
      <c r="D58" s="7" t="s">
        <v>137</v>
      </c>
      <c r="E58" s="7" t="s">
        <v>30</v>
      </c>
      <c r="F58" s="8"/>
      <c r="G58" s="7">
        <v>1</v>
      </c>
      <c r="H58" s="7">
        <f t="shared" si="0"/>
        <v>0</v>
      </c>
      <c r="I58" s="7" t="s">
        <v>39</v>
      </c>
    </row>
    <row r="59" ht="18.75" spans="1:9">
      <c r="A59" s="6">
        <v>57</v>
      </c>
      <c r="B59" s="7" t="s">
        <v>143</v>
      </c>
      <c r="C59" s="7" t="s">
        <v>87</v>
      </c>
      <c r="D59" s="7" t="s">
        <v>137</v>
      </c>
      <c r="E59" s="7" t="s">
        <v>131</v>
      </c>
      <c r="F59" s="8"/>
      <c r="G59" s="7">
        <v>1</v>
      </c>
      <c r="H59" s="7">
        <f t="shared" si="0"/>
        <v>0</v>
      </c>
      <c r="I59" s="7" t="s">
        <v>39</v>
      </c>
    </row>
    <row r="60" ht="18.75" spans="1:9">
      <c r="A60" s="6">
        <v>58</v>
      </c>
      <c r="B60" s="7" t="s">
        <v>144</v>
      </c>
      <c r="C60" s="7" t="s">
        <v>87</v>
      </c>
      <c r="D60" s="7" t="s">
        <v>137</v>
      </c>
      <c r="E60" s="7" t="s">
        <v>20</v>
      </c>
      <c r="F60" s="8"/>
      <c r="G60" s="7">
        <v>1</v>
      </c>
      <c r="H60" s="7">
        <f t="shared" si="0"/>
        <v>0</v>
      </c>
      <c r="I60" s="7" t="s">
        <v>39</v>
      </c>
    </row>
    <row r="61" ht="18.75" spans="1:9">
      <c r="A61" s="6">
        <v>59</v>
      </c>
      <c r="B61" s="7" t="s">
        <v>145</v>
      </c>
      <c r="C61" s="7" t="s">
        <v>146</v>
      </c>
      <c r="D61" s="7" t="s">
        <v>94</v>
      </c>
      <c r="E61" s="7" t="s">
        <v>131</v>
      </c>
      <c r="F61" s="8"/>
      <c r="G61" s="7">
        <v>1</v>
      </c>
      <c r="H61" s="7">
        <f t="shared" si="0"/>
        <v>0</v>
      </c>
      <c r="I61" s="7" t="s">
        <v>39</v>
      </c>
    </row>
    <row r="62" ht="18.75" spans="1:9">
      <c r="A62" s="6">
        <v>60</v>
      </c>
      <c r="B62" s="7" t="s">
        <v>147</v>
      </c>
      <c r="C62" s="7" t="s">
        <v>80</v>
      </c>
      <c r="D62" s="7" t="s">
        <v>94</v>
      </c>
      <c r="E62" s="7" t="s">
        <v>98</v>
      </c>
      <c r="F62" s="8"/>
      <c r="G62" s="7">
        <v>5</v>
      </c>
      <c r="H62" s="7">
        <f t="shared" si="0"/>
        <v>0</v>
      </c>
      <c r="I62" s="7" t="s">
        <v>148</v>
      </c>
    </row>
    <row r="63" ht="18.75" spans="1:9">
      <c r="A63" s="6">
        <v>61</v>
      </c>
      <c r="B63" s="7" t="s">
        <v>149</v>
      </c>
      <c r="C63" s="7" t="s">
        <v>150</v>
      </c>
      <c r="D63" s="7" t="s">
        <v>94</v>
      </c>
      <c r="E63" s="7" t="s">
        <v>131</v>
      </c>
      <c r="F63" s="8"/>
      <c r="G63" s="7">
        <v>1</v>
      </c>
      <c r="H63" s="7">
        <f t="shared" si="0"/>
        <v>0</v>
      </c>
      <c r="I63" s="7" t="s">
        <v>39</v>
      </c>
    </row>
    <row r="64" ht="18.75" spans="1:9">
      <c r="A64" s="6">
        <v>62</v>
      </c>
      <c r="B64" s="7" t="s">
        <v>151</v>
      </c>
      <c r="C64" s="7" t="s">
        <v>152</v>
      </c>
      <c r="D64" s="7" t="s">
        <v>153</v>
      </c>
      <c r="E64" s="7" t="s">
        <v>20</v>
      </c>
      <c r="F64" s="8"/>
      <c r="G64" s="7">
        <v>2</v>
      </c>
      <c r="H64" s="7">
        <f t="shared" si="0"/>
        <v>0</v>
      </c>
      <c r="I64" s="7" t="s">
        <v>81</v>
      </c>
    </row>
    <row r="65" ht="18.75" spans="1:9">
      <c r="A65" s="6">
        <v>63</v>
      </c>
      <c r="B65" s="7" t="s">
        <v>154</v>
      </c>
      <c r="C65" s="7" t="s">
        <v>146</v>
      </c>
      <c r="D65" s="7" t="s">
        <v>94</v>
      </c>
      <c r="E65" s="7" t="s">
        <v>20</v>
      </c>
      <c r="F65" s="8"/>
      <c r="G65" s="7">
        <v>1</v>
      </c>
      <c r="H65" s="7">
        <f t="shared" si="0"/>
        <v>0</v>
      </c>
      <c r="I65" s="7" t="s">
        <v>39</v>
      </c>
    </row>
    <row r="66" ht="18.75" spans="1:9">
      <c r="A66" s="6">
        <v>64</v>
      </c>
      <c r="B66" s="7" t="s">
        <v>155</v>
      </c>
      <c r="C66" s="7" t="s">
        <v>153</v>
      </c>
      <c r="D66" s="7" t="s">
        <v>126</v>
      </c>
      <c r="E66" s="7" t="s">
        <v>20</v>
      </c>
      <c r="F66" s="8"/>
      <c r="G66" s="7">
        <v>10</v>
      </c>
      <c r="H66" s="7">
        <f t="shared" si="0"/>
        <v>0</v>
      </c>
      <c r="I66" s="7" t="s">
        <v>81</v>
      </c>
    </row>
    <row r="67" ht="37.5" spans="1:9">
      <c r="A67" s="6">
        <v>65</v>
      </c>
      <c r="B67" s="7" t="s">
        <v>156</v>
      </c>
      <c r="C67" s="7" t="s">
        <v>62</v>
      </c>
      <c r="D67" s="7" t="s">
        <v>157</v>
      </c>
      <c r="E67" s="7" t="s">
        <v>20</v>
      </c>
      <c r="F67" s="8"/>
      <c r="G67" s="7">
        <v>1</v>
      </c>
      <c r="H67" s="7">
        <f t="shared" ref="H67:H76" si="1">F67*G67</f>
        <v>0</v>
      </c>
      <c r="I67" s="7" t="s">
        <v>158</v>
      </c>
    </row>
    <row r="68" ht="18.75" spans="1:9">
      <c r="A68" s="6">
        <v>66</v>
      </c>
      <c r="B68" s="7" t="s">
        <v>159</v>
      </c>
      <c r="C68" s="7" t="s">
        <v>160</v>
      </c>
      <c r="D68" s="7" t="s">
        <v>161</v>
      </c>
      <c r="E68" s="7" t="s">
        <v>20</v>
      </c>
      <c r="F68" s="8"/>
      <c r="G68" s="7">
        <v>1</v>
      </c>
      <c r="H68" s="7">
        <f t="shared" si="1"/>
        <v>0</v>
      </c>
      <c r="I68" s="7" t="s">
        <v>162</v>
      </c>
    </row>
    <row r="69" ht="18.75" spans="1:9">
      <c r="A69" s="6">
        <v>67</v>
      </c>
      <c r="B69" s="7" t="s">
        <v>163</v>
      </c>
      <c r="C69" s="7" t="s">
        <v>164</v>
      </c>
      <c r="D69" s="7" t="s">
        <v>165</v>
      </c>
      <c r="E69" s="7" t="s">
        <v>166</v>
      </c>
      <c r="F69" s="8"/>
      <c r="G69" s="7">
        <v>1</v>
      </c>
      <c r="H69" s="7">
        <f t="shared" si="1"/>
        <v>0</v>
      </c>
      <c r="I69" s="7" t="s">
        <v>148</v>
      </c>
    </row>
    <row r="70" ht="18.75" spans="1:9">
      <c r="A70" s="6">
        <v>68</v>
      </c>
      <c r="B70" s="7" t="s">
        <v>167</v>
      </c>
      <c r="C70" s="7" t="s">
        <v>168</v>
      </c>
      <c r="D70" s="7" t="s">
        <v>168</v>
      </c>
      <c r="E70" s="7" t="s">
        <v>166</v>
      </c>
      <c r="F70" s="8"/>
      <c r="G70" s="7">
        <v>1</v>
      </c>
      <c r="H70" s="7">
        <f t="shared" si="1"/>
        <v>0</v>
      </c>
      <c r="I70" s="7" t="s">
        <v>169</v>
      </c>
    </row>
    <row r="71" ht="18.75" spans="1:9">
      <c r="A71" s="6">
        <v>69</v>
      </c>
      <c r="B71" s="7" t="s">
        <v>167</v>
      </c>
      <c r="C71" s="7" t="s">
        <v>170</v>
      </c>
      <c r="D71" s="7" t="s">
        <v>170</v>
      </c>
      <c r="E71" s="7" t="s">
        <v>166</v>
      </c>
      <c r="F71" s="8"/>
      <c r="G71" s="7">
        <v>1</v>
      </c>
      <c r="H71" s="7">
        <f t="shared" si="1"/>
        <v>0</v>
      </c>
      <c r="I71" s="7" t="s">
        <v>169</v>
      </c>
    </row>
    <row r="72" ht="18" customHeight="1" spans="1:9">
      <c r="A72" s="6">
        <v>70</v>
      </c>
      <c r="B72" s="7" t="s">
        <v>171</v>
      </c>
      <c r="C72" s="7" t="s">
        <v>164</v>
      </c>
      <c r="D72" s="7" t="s">
        <v>165</v>
      </c>
      <c r="E72" s="7" t="s">
        <v>166</v>
      </c>
      <c r="F72" s="8"/>
      <c r="G72" s="7">
        <v>1</v>
      </c>
      <c r="H72" s="7">
        <f t="shared" si="1"/>
        <v>0</v>
      </c>
      <c r="I72" s="7" t="s">
        <v>172</v>
      </c>
    </row>
    <row r="73" ht="18.75" spans="1:9">
      <c r="A73" s="6">
        <v>71</v>
      </c>
      <c r="B73" s="7" t="s">
        <v>173</v>
      </c>
      <c r="C73" s="7" t="s">
        <v>174</v>
      </c>
      <c r="D73" s="7" t="s">
        <v>175</v>
      </c>
      <c r="E73" s="7" t="s">
        <v>166</v>
      </c>
      <c r="F73" s="8"/>
      <c r="G73" s="7">
        <v>1</v>
      </c>
      <c r="H73" s="7">
        <f t="shared" si="1"/>
        <v>0</v>
      </c>
      <c r="I73" s="7" t="s">
        <v>162</v>
      </c>
    </row>
    <row r="74" ht="18.75" spans="1:9">
      <c r="A74" s="6">
        <v>72</v>
      </c>
      <c r="B74" s="7" t="s">
        <v>173</v>
      </c>
      <c r="C74" s="7" t="s">
        <v>176</v>
      </c>
      <c r="D74" s="7" t="s">
        <v>175</v>
      </c>
      <c r="E74" s="7" t="s">
        <v>166</v>
      </c>
      <c r="F74" s="8"/>
      <c r="G74" s="7">
        <v>1</v>
      </c>
      <c r="H74" s="7">
        <f t="shared" si="1"/>
        <v>0</v>
      </c>
      <c r="I74" s="7" t="s">
        <v>162</v>
      </c>
    </row>
    <row r="75" ht="18.75" spans="1:9">
      <c r="A75" s="6">
        <v>73</v>
      </c>
      <c r="B75" s="7" t="s">
        <v>163</v>
      </c>
      <c r="C75" s="7" t="s">
        <v>177</v>
      </c>
      <c r="D75" s="7" t="s">
        <v>126</v>
      </c>
      <c r="E75" s="7" t="s">
        <v>20</v>
      </c>
      <c r="F75" s="8"/>
      <c r="G75" s="7">
        <v>1</v>
      </c>
      <c r="H75" s="7">
        <f t="shared" si="1"/>
        <v>0</v>
      </c>
      <c r="I75" s="7" t="s">
        <v>162</v>
      </c>
    </row>
    <row r="76" ht="18.75" spans="1:9">
      <c r="A76" s="6">
        <v>74</v>
      </c>
      <c r="B76" s="7" t="s">
        <v>178</v>
      </c>
      <c r="C76" s="7" t="s">
        <v>179</v>
      </c>
      <c r="D76" s="7" t="s">
        <v>180</v>
      </c>
      <c r="E76" s="7" t="s">
        <v>95</v>
      </c>
      <c r="F76" s="8"/>
      <c r="G76" s="7">
        <v>1</v>
      </c>
      <c r="H76" s="7">
        <f t="shared" si="1"/>
        <v>0</v>
      </c>
      <c r="I76" s="7" t="s">
        <v>181</v>
      </c>
    </row>
    <row r="77" ht="37.5" customHeight="1" spans="1:9">
      <c r="A77" s="10" t="s">
        <v>182</v>
      </c>
      <c r="B77" s="11"/>
      <c r="C77" s="11"/>
      <c r="D77" s="11"/>
      <c r="E77" s="11"/>
      <c r="F77" s="11"/>
      <c r="G77" s="12"/>
      <c r="H77" s="7">
        <f>SUM(H3:H76)</f>
        <v>0</v>
      </c>
      <c r="I77" s="8"/>
    </row>
  </sheetData>
  <sheetProtection algorithmName="SHA-512" hashValue="4tDGuSvqzlP5erxhPCh4pzs5qdOt66w6MZEUZgiuAAVqjGTy6/AcCNnc0JaKFvpA8R9REGjkk1N8CIW69ZW70g==" saltValue="IKdu1MDHqurM1nVjsP1WoA==" spinCount="100000" sheet="1" objects="1"/>
  <protectedRanges>
    <protectedRange password="CC1B" sqref="F$1:F$1048576" name="报价区域" securityDescriptor="O:WDG:WDD:"/>
  </protectedRanges>
  <mergeCells count="2">
    <mergeCell ref="A1:I1"/>
    <mergeCell ref="A77:G77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报价区域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正学 桂</dc:creator>
  <cp:lastModifiedBy>ASUS</cp:lastModifiedBy>
  <dcterms:created xsi:type="dcterms:W3CDTF">2025-06-25T08:15:00Z</dcterms:created>
  <dcterms:modified xsi:type="dcterms:W3CDTF">2026-07-17T07:38:38Z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90E9D5B18F7446EB88386858644E2B54_12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